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05"/>
  <workbookPr showInkAnnotation="0" autoCompressPictures="0"/>
  <xr:revisionPtr revIDLastSave="0" documentId="11_6A9DB6E4C94014DA932437BC91759CE7CBBCD775" xr6:coauthVersionLast="43" xr6:coauthVersionMax="43" xr10:uidLastSave="{00000000-0000-0000-0000-000000000000}"/>
  <bookViews>
    <workbookView xWindow="0" yWindow="40" windowWidth="15960" windowHeight="18080" xr2:uid="{00000000-000D-0000-FFFF-FFFF00000000}"/>
  </bookViews>
  <sheets>
    <sheet name="Travel Request" sheetId="1" r:id="rId1"/>
    <sheet name="Expense Report 2018" sheetId="2" r:id="rId2"/>
  </sheets>
  <calcPr calcId="191028" refMode="R1C1" iterateCount="0" calcCompleted="0" calcOnSave="0"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 i="2" l="1"/>
  <c r="O15" i="2"/>
  <c r="O16" i="2"/>
  <c r="L16" i="2"/>
  <c r="K16" i="2"/>
  <c r="J16" i="2"/>
  <c r="I16" i="2"/>
  <c r="H16" i="2"/>
  <c r="G16" i="2"/>
  <c r="F16" i="2"/>
  <c r="E16" i="2"/>
  <c r="D16" i="2"/>
  <c r="M5" i="2"/>
  <c r="G5" i="2"/>
  <c r="C10" i="1"/>
  <c r="C12" i="1"/>
  <c r="D12" i="1"/>
  <c r="E12" i="1"/>
  <c r="E10" i="1"/>
  <c r="D10" i="1"/>
</calcChain>
</file>

<file path=xl/sharedStrings.xml><?xml version="1.0" encoding="utf-8"?>
<sst xmlns="http://schemas.openxmlformats.org/spreadsheetml/2006/main" count="48" uniqueCount="47">
  <si>
    <r>
      <rPr>
        <sz val="25"/>
        <color indexed="10"/>
        <rFont val="Avenir Next Demi Bold"/>
      </rPr>
      <t>Travel Budget for Dr. Toniesha Taylor — HILT 2019</t>
    </r>
  </si>
  <si>
    <r>
      <rPr>
        <b/>
        <sz val="12"/>
        <color indexed="9"/>
        <rFont val="Avenir Next"/>
      </rPr>
      <t>HILT 2019: Humanities Intensive Learning and Teaching—Course Selection: Introduction to TEI for Black Digital Humanities. Conference Dates—June 2-8, 2019. Conference Location—Indiana University-Purdue University Indianapolis</t>
    </r>
    <r>
      <rPr>
        <sz val="12"/>
        <color indexed="9"/>
        <rFont val="Avenir Next"/>
      </rPr>
      <t> </t>
    </r>
    <r>
      <rPr>
        <i/>
        <sz val="12"/>
        <color indexed="9"/>
        <rFont val="Avenir Next"/>
      </rPr>
      <t>in Indianapolis, Indiana. This is a digital humanities short course training where scholars working on digital humanities projects can learn skills and work on professional development. Participants can become certified in particular digital humanities methods and approaches to research. I have selected to enhance my digital humanities skills by attending the</t>
    </r>
    <r>
      <rPr>
        <sz val="12"/>
        <color indexed="9"/>
        <rFont val="Avenir Next"/>
      </rPr>
      <t xml:space="preserve"> </t>
    </r>
    <r>
      <rPr>
        <b/>
        <sz val="12"/>
        <color indexed="9"/>
        <rFont val="Avenir Next"/>
      </rPr>
      <t xml:space="preserve">Introduction to TEI for Black Digital Humanities. Course Description from </t>
    </r>
    <r>
      <rPr>
        <b/>
        <u/>
        <sz val="12"/>
        <color indexed="9"/>
        <rFont val="Avenir Next"/>
      </rPr>
      <t>dhtraining.org</t>
    </r>
    <r>
      <rPr>
        <sz val="12"/>
        <color indexed="9"/>
        <rFont val="Avenir Next"/>
      </rPr>
      <t xml:space="preserve"> “In this introductory course, participants will consider various approaches to Black digital humanities, before learning how to document provenance, record metadata, and develop encoding workflows that identify features of interest and provide greater access to materials. Participants will also become familiar with the TEI Guidelines as we examine both the affordances and challenges of using text encoding for Black digital humanities work. While we will explore how TEI projects can amplify Black voices–past, present, and future–we will also discuss the complexities of transforming de-centered voices into data, including: representations of geography in TEI in relation to critical cartography, the politics of labeling the Black body using TEI tags, the role of the encoder in interpreting and annotating Black voices, and other critical tensions that emerge when using TEI in Black digital humanities.” </t>
    </r>
    <r>
      <rPr>
        <i/>
        <sz val="12"/>
        <color indexed="9"/>
        <rFont val="Avenir Next"/>
      </rPr>
      <t>My goal is to return with a greater skill level in TEI with specific information needed to create projects focused on African American Communication and culture. Attending this course will reinforce knowledge gained during previous workshops on TEI. Attendance at HILT demonstrates PVAMU’s commitment to humanities and social science research while meeting the university’s mission as an emerging research institution.</t>
    </r>
    <r>
      <rPr>
        <sz val="12"/>
        <color indexed="9"/>
        <rFont val="Avenir Next"/>
      </rPr>
      <t xml:space="preserve"> </t>
    </r>
  </si>
  <si>
    <t xml:space="preserve">Item </t>
  </si>
  <si>
    <t>Memo</t>
  </si>
  <si>
    <t>Budget</t>
  </si>
  <si>
    <t>Actual</t>
  </si>
  <si>
    <t>Difference</t>
  </si>
  <si>
    <t>Registration</t>
  </si>
  <si>
    <t>Registration fees include participation in selected five-day HILT Course, plus access to the Keynote.</t>
  </si>
  <si>
    <t>Airfair</t>
  </si>
  <si>
    <t>IAH to IND</t>
  </si>
  <si>
    <t>Ground transportation</t>
  </si>
  <si>
    <t xml:space="preserve">Lyft in both cities </t>
  </si>
  <si>
    <t xml:space="preserve">Housing </t>
  </si>
  <si>
    <t>IUPUI Tower Hall Dormitory ($80 per night)</t>
  </si>
  <si>
    <t>Meals</t>
  </si>
  <si>
    <t>State Maximum of $46 per day based on 6 days</t>
  </si>
  <si>
    <t>CONFERENCE TOTAL</t>
  </si>
  <si>
    <t>REQUEST TOTAL</t>
  </si>
  <si>
    <t>Department Contribution</t>
  </si>
  <si>
    <t>College Contribution</t>
  </si>
  <si>
    <t>University Contribution</t>
  </si>
  <si>
    <t>Travel Expense Report</t>
  </si>
  <si>
    <t>Traveler’s Name:</t>
  </si>
  <si>
    <t>Toniesha L. Taylor</t>
  </si>
  <si>
    <t>Per Mile Reimbursement</t>
  </si>
  <si>
    <t>Position:</t>
  </si>
  <si>
    <t>Consultant/Faculty</t>
  </si>
  <si>
    <t>Date Submitted:</t>
  </si>
  <si>
    <t>Total Travel Expenses</t>
  </si>
  <si>
    <t>Period:</t>
  </si>
  <si>
    <t>From 1/1/19 to 12/31/19</t>
  </si>
  <si>
    <t>Date</t>
  </si>
  <si>
    <t>Description of Expense</t>
  </si>
  <si>
    <t>Airfare</t>
  </si>
  <si>
    <t>Lodging</t>
  </si>
  <si>
    <t>Ground 
Transportation 
(Gas, Rental Car, Taxi)</t>
  </si>
  <si>
    <t>Meals &amp; Tips</t>
  </si>
  <si>
    <t>Conferences and Seminars</t>
  </si>
  <si>
    <t>Memberships</t>
  </si>
  <si>
    <t>Miles</t>
  </si>
  <si>
    <t>Mileage Reimbursement</t>
  </si>
  <si>
    <t>Parking</t>
  </si>
  <si>
    <t>Currency Exchange  Rate</t>
  </si>
  <si>
    <t>Expense Currency</t>
  </si>
  <si>
    <t>Total</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</si>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</sst>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00&quot; &quot;;\(&quot;$&quot;#,##0.00\)"/>
    <numFmt numFmtId="166" formatCode="&quot;$&quot;0.00"/>
  </numFmts>
  <fonts count="24">
    <font>
      <sz val="12"/>
      <color indexed="8"/>
      <name val="Calibri Light"/>
    </font>
    <font>
      <sz val="12"/>
      <color indexed="9"/>
      <name val="Avenir Next"/>
    </font>
    <font>
      <b/>
      <sz val="25"/>
      <color indexed="10"/>
      <name val="Helvetica"/>
    </font>
    <font>
      <sz val="25"/>
      <color indexed="10"/>
      <name val="Avenir Next Demi Bold"/>
    </font>
    <font>
      <b/>
      <sz val="12"/>
      <color indexed="10"/>
      <name val="Avenir Next"/>
    </font>
    <font>
      <b/>
      <sz val="12"/>
      <color indexed="9"/>
      <name val="Avenir Next"/>
    </font>
    <font>
      <i/>
      <sz val="12"/>
      <color indexed="9"/>
      <name val="Avenir Next"/>
    </font>
    <font>
      <b/>
      <u/>
      <sz val="12"/>
      <color indexed="9"/>
      <name val="Avenir Next"/>
    </font>
    <font>
      <sz val="12"/>
      <color indexed="9"/>
      <name val="Avenir Next Demi Bold"/>
    </font>
    <font>
      <b/>
      <sz val="12"/>
      <color indexed="16"/>
      <name val="Avenir Next"/>
    </font>
    <font>
      <sz val="12"/>
      <color indexed="16"/>
      <name val="Avenir Next"/>
    </font>
    <font>
      <b/>
      <sz val="15"/>
      <color indexed="10"/>
      <name val="Avenir Next"/>
    </font>
    <font>
      <b/>
      <sz val="13"/>
      <color indexed="17"/>
      <name val="Helvetica"/>
    </font>
    <font>
      <sz val="13"/>
      <color indexed="17"/>
      <name val="Avenir Next"/>
    </font>
    <font>
      <b/>
      <sz val="28"/>
      <color indexed="10"/>
      <name val="Calibri"/>
    </font>
    <font>
      <b/>
      <sz val="22"/>
      <color indexed="10"/>
      <name val="Calibri"/>
    </font>
    <font>
      <i/>
      <sz val="13"/>
      <color indexed="9"/>
      <name val="Calibri"/>
    </font>
    <font>
      <sz val="13"/>
      <color indexed="8"/>
      <name val="Calibri Light"/>
    </font>
    <font>
      <i/>
      <sz val="12"/>
      <color indexed="9"/>
      <name val="Calibri"/>
    </font>
    <font>
      <b/>
      <i/>
      <sz val="14"/>
      <color indexed="9"/>
      <name val="Calibri"/>
    </font>
    <font>
      <sz val="14"/>
      <color indexed="8"/>
      <name val="Calibri Light"/>
    </font>
    <font>
      <sz val="12"/>
      <color indexed="21"/>
      <name val="Calibri Light"/>
    </font>
    <font>
      <b/>
      <sz val="12"/>
      <color indexed="21"/>
      <name val="Calibri"/>
    </font>
    <font>
      <sz val="12"/>
      <color indexed="22"/>
      <name val="Calibri Light"/>
    </font>
  </fonts>
  <fills count="9">
    <fill>
      <patternFill patternType="none"/>
    </fill>
    <fill>
      <patternFill patternType="gray125"/>
    </fill>
    <fill>
      <patternFill patternType="solid">
        <fgColor indexed="11"/>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9"/>
        <bgColor auto="1"/>
      </patternFill>
    </fill>
    <fill>
      <patternFill patternType="solid">
        <fgColor indexed="23"/>
        <bgColor auto="1"/>
      </patternFill>
    </fill>
  </fills>
  <borders count="27">
    <border>
      <left/>
      <right/>
      <top/>
      <bottom/>
      <diagonal/>
    </border>
    <border>
      <left style="thin">
        <color indexed="10"/>
      </left>
      <right style="thin">
        <color indexed="10"/>
      </right>
      <top style="thin">
        <color indexed="10"/>
      </top>
      <bottom style="thick">
        <color indexed="10"/>
      </bottom>
      <diagonal/>
    </border>
    <border>
      <left style="thin">
        <color indexed="10"/>
      </left>
      <right style="thin">
        <color indexed="10"/>
      </right>
      <top style="thick">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10"/>
      </bottom>
      <diagonal/>
    </border>
    <border>
      <left style="thin">
        <color indexed="10"/>
      </left>
      <right style="thin">
        <color indexed="10"/>
      </right>
      <top style="medium">
        <color indexed="10"/>
      </top>
      <bottom style="thin">
        <color indexed="10"/>
      </bottom>
      <diagonal/>
    </border>
    <border>
      <left style="thin">
        <color indexed="18"/>
      </left>
      <right/>
      <top style="thin">
        <color indexed="18"/>
      </top>
      <bottom/>
      <diagonal/>
    </border>
    <border>
      <left/>
      <right/>
      <top style="thin">
        <color indexed="18"/>
      </top>
      <bottom style="thin">
        <color indexed="19"/>
      </bottom>
      <diagonal/>
    </border>
    <border>
      <left/>
      <right style="thin">
        <color indexed="18"/>
      </right>
      <top style="thin">
        <color indexed="18"/>
      </top>
      <bottom/>
      <diagonal/>
    </border>
    <border>
      <left style="thin">
        <color indexed="18"/>
      </left>
      <right/>
      <top/>
      <bottom/>
      <diagonal/>
    </border>
    <border>
      <left/>
      <right/>
      <top style="thin">
        <color indexed="19"/>
      </top>
      <bottom/>
      <diagonal/>
    </border>
    <border>
      <left/>
      <right style="thin">
        <color indexed="18"/>
      </right>
      <top/>
      <bottom/>
      <diagonal/>
    </border>
    <border>
      <left/>
      <right/>
      <top/>
      <bottom/>
      <diagonal/>
    </border>
    <border>
      <left/>
      <right/>
      <top/>
      <bottom style="thick">
        <color indexed="20"/>
      </bottom>
      <diagonal/>
    </border>
    <border>
      <left/>
      <right style="thick">
        <color indexed="20"/>
      </right>
      <top/>
      <bottom/>
      <diagonal/>
    </border>
    <border>
      <left style="thick">
        <color indexed="20"/>
      </left>
      <right/>
      <top style="thick">
        <color indexed="20"/>
      </top>
      <bottom style="thick">
        <color indexed="20"/>
      </bottom>
      <diagonal/>
    </border>
    <border>
      <left/>
      <right/>
      <top style="thick">
        <color indexed="20"/>
      </top>
      <bottom style="thick">
        <color indexed="20"/>
      </bottom>
      <diagonal/>
    </border>
    <border>
      <left/>
      <right style="thick">
        <color indexed="20"/>
      </right>
      <top style="thick">
        <color indexed="20"/>
      </top>
      <bottom style="thick">
        <color indexed="20"/>
      </bottom>
      <diagonal/>
    </border>
    <border>
      <left style="thick">
        <color indexed="20"/>
      </left>
      <right/>
      <top/>
      <bottom/>
      <diagonal/>
    </border>
    <border>
      <left/>
      <right/>
      <top style="thick">
        <color indexed="20"/>
      </top>
      <bottom/>
      <diagonal/>
    </border>
    <border>
      <left/>
      <right/>
      <top/>
      <bottom style="thin">
        <color indexed="19"/>
      </bottom>
      <diagonal/>
    </border>
    <border>
      <left style="thin">
        <color indexed="18"/>
      </left>
      <right style="thin">
        <color indexed="19"/>
      </right>
      <top/>
      <bottom/>
      <diagonal/>
    </border>
    <border>
      <left style="thin">
        <color indexed="19"/>
      </left>
      <right style="thin">
        <color indexed="19"/>
      </right>
      <top style="thin">
        <color indexed="19"/>
      </top>
      <bottom style="thin">
        <color indexed="19"/>
      </bottom>
      <diagonal/>
    </border>
    <border>
      <left style="thin">
        <color indexed="19"/>
      </left>
      <right style="thin">
        <color indexed="18"/>
      </right>
      <top/>
      <bottom/>
      <diagonal/>
    </border>
    <border>
      <left style="thin">
        <color indexed="18"/>
      </left>
      <right/>
      <top/>
      <bottom style="thin">
        <color indexed="18"/>
      </bottom>
      <diagonal/>
    </border>
    <border>
      <left/>
      <right/>
      <top style="thin">
        <color indexed="19"/>
      </top>
      <bottom style="thin">
        <color indexed="18"/>
      </bottom>
      <diagonal/>
    </border>
    <border>
      <left/>
      <right style="thin">
        <color indexed="18"/>
      </right>
      <top/>
      <bottom style="thin">
        <color indexed="18"/>
      </bottom>
      <diagonal/>
    </border>
  </borders>
  <cellStyleXfs count="1">
    <xf numFmtId="0" fontId="0" fillId="0" borderId="0" applyNumberFormat="0" applyFill="0" applyBorder="0" applyProtection="0">
      <alignment horizontal="left" vertical="center" wrapText="1"/>
    </xf>
  </cellStyleXfs>
  <cellXfs count="83">
    <xf numFmtId="0" fontId="0" fillId="0" borderId="0" xfId="0" applyFont="1" applyAlignment="1">
      <alignment horizontal="left" vertical="center" wrapText="1"/>
    </xf>
    <xf numFmtId="0" fontId="1" fillId="0" borderId="0" xfId="0" applyNumberFormat="1" applyFont="1" applyAlignment="1">
      <alignment wrapText="1"/>
    </xf>
    <xf numFmtId="49" fontId="8" fillId="5" borderId="3" xfId="0" applyNumberFormat="1" applyFont="1" applyFill="1" applyBorder="1" applyAlignment="1">
      <alignment wrapText="1"/>
    </xf>
    <xf numFmtId="49" fontId="1" fillId="6" borderId="3" xfId="0" applyNumberFormat="1" applyFont="1" applyFill="1" applyBorder="1" applyAlignment="1">
      <alignment wrapText="1"/>
    </xf>
    <xf numFmtId="164" fontId="1" fillId="6" borderId="3" xfId="0" applyNumberFormat="1" applyFont="1" applyFill="1" applyBorder="1" applyAlignment="1">
      <alignment wrapText="1"/>
    </xf>
    <xf numFmtId="165" fontId="1" fillId="6" borderId="3" xfId="0" applyNumberFormat="1" applyFont="1" applyFill="1" applyBorder="1" applyAlignment="1">
      <alignment wrapText="1"/>
    </xf>
    <xf numFmtId="49" fontId="1" fillId="3" borderId="3" xfId="0" applyNumberFormat="1" applyFont="1" applyFill="1" applyBorder="1" applyAlignment="1">
      <alignment wrapText="1"/>
    </xf>
    <xf numFmtId="164" fontId="1" fillId="3" borderId="3" xfId="0" applyNumberFormat="1" applyFont="1" applyFill="1" applyBorder="1" applyAlignment="1">
      <alignment wrapText="1"/>
    </xf>
    <xf numFmtId="165" fontId="1" fillId="3" borderId="3" xfId="0" applyNumberFormat="1" applyFont="1" applyFill="1" applyBorder="1" applyAlignment="1">
      <alignment wrapText="1"/>
    </xf>
    <xf numFmtId="49" fontId="9" fillId="0" borderId="3" xfId="0" applyNumberFormat="1" applyFont="1" applyBorder="1" applyAlignment="1">
      <alignment wrapText="1"/>
    </xf>
    <xf numFmtId="49" fontId="10" fillId="0" borderId="3" xfId="0" applyNumberFormat="1" applyFont="1" applyBorder="1" applyAlignment="1">
      <alignment wrapText="1"/>
    </xf>
    <xf numFmtId="0" fontId="9" fillId="0" borderId="3" xfId="0" applyFont="1" applyBorder="1" applyAlignment="1">
      <alignment wrapText="1"/>
    </xf>
    <xf numFmtId="49" fontId="9" fillId="5" borderId="3" xfId="0" applyNumberFormat="1" applyFont="1" applyFill="1" applyBorder="1" applyAlignment="1">
      <alignment wrapText="1"/>
    </xf>
    <xf numFmtId="49" fontId="10" fillId="5" borderId="3" xfId="0" applyNumberFormat="1" applyFont="1" applyFill="1" applyBorder="1" applyAlignment="1">
      <alignment wrapText="1"/>
    </xf>
    <xf numFmtId="164" fontId="9" fillId="5" borderId="3" xfId="0" applyNumberFormat="1" applyFont="1" applyFill="1" applyBorder="1" applyAlignment="1">
      <alignment wrapText="1"/>
    </xf>
    <xf numFmtId="165" fontId="9" fillId="5" borderId="3" xfId="0" applyNumberFormat="1" applyFont="1" applyFill="1" applyBorder="1" applyAlignment="1">
      <alignment wrapText="1"/>
    </xf>
    <xf numFmtId="49" fontId="9" fillId="0" borderId="4" xfId="0" applyNumberFormat="1" applyFont="1" applyBorder="1" applyAlignment="1">
      <alignment wrapText="1"/>
    </xf>
    <xf numFmtId="49" fontId="10" fillId="0" borderId="4" xfId="0" applyNumberFormat="1" applyFont="1" applyBorder="1" applyAlignment="1">
      <alignment wrapText="1"/>
    </xf>
    <xf numFmtId="0" fontId="9" fillId="0" borderId="4" xfId="0" applyFont="1" applyBorder="1" applyAlignment="1">
      <alignment wrapText="1"/>
    </xf>
    <xf numFmtId="49" fontId="11" fillId="2" borderId="5" xfId="0" applyNumberFormat="1" applyFont="1" applyFill="1" applyBorder="1" applyAlignment="1">
      <alignment wrapText="1"/>
    </xf>
    <xf numFmtId="1" fontId="11" fillId="2" borderId="5" xfId="0" applyNumberFormat="1" applyFont="1" applyFill="1" applyBorder="1" applyAlignment="1">
      <alignment wrapText="1"/>
    </xf>
    <xf numFmtId="165" fontId="11" fillId="2" borderId="5" xfId="0" applyNumberFormat="1" applyFont="1" applyFill="1" applyBorder="1" applyAlignment="1">
      <alignment wrapText="1"/>
    </xf>
    <xf numFmtId="49" fontId="12" fillId="2" borderId="3" xfId="0" applyNumberFormat="1" applyFont="1" applyFill="1" applyBorder="1" applyAlignment="1">
      <alignment vertical="center" wrapText="1"/>
    </xf>
    <xf numFmtId="49" fontId="13" fillId="2" borderId="3" xfId="0" applyNumberFormat="1" applyFont="1" applyFill="1" applyBorder="1" applyAlignment="1">
      <alignment vertical="center" wrapText="1"/>
    </xf>
    <xf numFmtId="164" fontId="12" fillId="2" borderId="3" xfId="0" applyNumberFormat="1" applyFont="1" applyFill="1" applyBorder="1" applyAlignment="1">
      <alignment vertical="center" wrapText="1"/>
    </xf>
    <xf numFmtId="165" fontId="12" fillId="2" borderId="3" xfId="0" applyNumberFormat="1" applyFont="1" applyFill="1" applyBorder="1" applyAlignment="1">
      <alignment vertical="center" wrapText="1"/>
    </xf>
    <xf numFmtId="0" fontId="0" fillId="0" borderId="0" xfId="0" applyNumberFormat="1" applyFont="1" applyAlignment="1">
      <alignment horizontal="left" vertical="center" wrapText="1"/>
    </xf>
    <xf numFmtId="0" fontId="0" fillId="2" borderId="6" xfId="0" applyFont="1" applyFill="1" applyBorder="1" applyAlignment="1">
      <alignment horizontal="left" vertical="center" wrapText="1"/>
    </xf>
    <xf numFmtId="0" fontId="14" fillId="2" borderId="7" xfId="0" applyNumberFormat="1" applyFont="1" applyFill="1" applyBorder="1" applyAlignment="1">
      <alignment horizontal="right" vertical="center"/>
    </xf>
    <xf numFmtId="0" fontId="15" fillId="2" borderId="7" xfId="0" applyFont="1" applyFill="1" applyBorder="1" applyAlignment="1">
      <alignment horizontal="right" vertical="center"/>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49" fontId="16" fillId="3" borderId="12" xfId="0" applyNumberFormat="1" applyFont="1" applyFill="1" applyBorder="1" applyAlignment="1">
      <alignment horizontal="right" vertical="center" wrapText="1"/>
    </xf>
    <xf numFmtId="49" fontId="17" fillId="3" borderId="12" xfId="0" applyNumberFormat="1" applyFont="1" applyFill="1" applyBorder="1" applyAlignment="1">
      <alignment horizontal="left" vertical="center" wrapText="1"/>
    </xf>
    <xf numFmtId="0" fontId="0" fillId="3" borderId="12" xfId="0" applyFont="1" applyFill="1" applyBorder="1" applyAlignment="1">
      <alignment horizontal="left" vertical="center" wrapText="1"/>
    </xf>
    <xf numFmtId="0" fontId="18" fillId="3" borderId="12" xfId="0" applyFont="1" applyFill="1" applyBorder="1" applyAlignment="1">
      <alignment horizontal="right" vertical="center"/>
    </xf>
    <xf numFmtId="49" fontId="18" fillId="3" borderId="12" xfId="0" applyNumberFormat="1" applyFont="1" applyFill="1" applyBorder="1" applyAlignment="1">
      <alignment horizontal="right" vertical="center"/>
    </xf>
    <xf numFmtId="165" fontId="0" fillId="3" borderId="12" xfId="0" applyNumberFormat="1" applyFont="1" applyFill="1" applyBorder="1" applyAlignment="1">
      <alignment horizontal="right" vertical="center"/>
    </xf>
    <xf numFmtId="0" fontId="0" fillId="3" borderId="13" xfId="0" applyFont="1" applyFill="1" applyBorder="1" applyAlignment="1">
      <alignment horizontal="left" vertical="center" wrapText="1"/>
    </xf>
    <xf numFmtId="49" fontId="16" fillId="3" borderId="12" xfId="0" applyNumberFormat="1" applyFont="1" applyFill="1" applyBorder="1" applyAlignment="1">
      <alignment horizontal="right" vertical="center"/>
    </xf>
    <xf numFmtId="0" fontId="18" fillId="3" borderId="14" xfId="0" applyFont="1" applyFill="1" applyBorder="1" applyAlignment="1">
      <alignment horizontal="right" vertical="center"/>
    </xf>
    <xf numFmtId="49" fontId="19" fillId="3" borderId="15" xfId="0" applyNumberFormat="1" applyFont="1" applyFill="1" applyBorder="1" applyAlignment="1">
      <alignment horizontal="right" vertical="center"/>
    </xf>
    <xf numFmtId="0" fontId="0" fillId="3" borderId="19" xfId="0" applyFont="1" applyFill="1" applyBorder="1" applyAlignment="1">
      <alignment horizontal="left" vertical="center" wrapText="1"/>
    </xf>
    <xf numFmtId="49" fontId="17" fillId="3" borderId="12" xfId="0" applyNumberFormat="1" applyFont="1" applyFill="1" applyBorder="1" applyAlignment="1">
      <alignment horizontal="left" vertical="center"/>
    </xf>
    <xf numFmtId="0" fontId="0" fillId="3" borderId="20" xfId="0" applyFont="1" applyFill="1" applyBorder="1" applyAlignment="1">
      <alignment horizontal="left" vertical="center" wrapText="1"/>
    </xf>
    <xf numFmtId="0" fontId="21" fillId="2" borderId="21" xfId="0" applyFont="1" applyFill="1" applyBorder="1" applyAlignment="1">
      <alignment horizontal="left" vertical="center" wrapText="1"/>
    </xf>
    <xf numFmtId="49" fontId="22" fillId="6" borderId="22" xfId="0" applyNumberFormat="1" applyFont="1" applyFill="1" applyBorder="1" applyAlignment="1">
      <alignment horizontal="center" vertical="top" wrapText="1"/>
    </xf>
    <xf numFmtId="0" fontId="21" fillId="2" borderId="23" xfId="0" applyFont="1" applyFill="1" applyBorder="1" applyAlignment="1">
      <alignment horizontal="left" vertical="center" wrapText="1"/>
    </xf>
    <xf numFmtId="0" fontId="0" fillId="2" borderId="21" xfId="0" applyFont="1" applyFill="1" applyBorder="1" applyAlignment="1">
      <alignment horizontal="left" vertical="center" wrapText="1"/>
    </xf>
    <xf numFmtId="14" fontId="0" fillId="3" borderId="22" xfId="0" applyNumberFormat="1" applyFont="1" applyFill="1" applyBorder="1" applyAlignment="1">
      <alignment horizontal="left" vertical="center"/>
    </xf>
    <xf numFmtId="0" fontId="0" fillId="3" borderId="22" xfId="0" applyFont="1" applyFill="1" applyBorder="1" applyAlignment="1">
      <alignment horizontal="left" vertical="center" wrapText="1"/>
    </xf>
    <xf numFmtId="164" fontId="0" fillId="3" borderId="22" xfId="0" applyNumberFormat="1" applyFont="1" applyFill="1" applyBorder="1" applyAlignment="1">
      <alignment horizontal="right" vertical="center" wrapText="1"/>
    </xf>
    <xf numFmtId="4" fontId="0" fillId="3" borderId="22" xfId="0" applyNumberFormat="1" applyFont="1" applyFill="1" applyBorder="1" applyAlignment="1">
      <alignment horizontal="right" vertical="center" wrapText="1"/>
    </xf>
    <xf numFmtId="0" fontId="0" fillId="3" borderId="22" xfId="0" applyFont="1" applyFill="1" applyBorder="1" applyAlignment="1">
      <alignment horizontal="right" vertical="center"/>
    </xf>
    <xf numFmtId="165" fontId="0" fillId="3" borderId="22" xfId="0" applyNumberFormat="1" applyFont="1" applyFill="1" applyBorder="1" applyAlignment="1">
      <alignment horizontal="right" vertical="center"/>
    </xf>
    <xf numFmtId="0" fontId="0" fillId="2" borderId="23" xfId="0" applyFont="1" applyFill="1" applyBorder="1" applyAlignment="1">
      <alignment horizontal="left" vertical="center" wrapText="1"/>
    </xf>
    <xf numFmtId="0" fontId="0" fillId="3" borderId="22" xfId="0" applyFont="1" applyFill="1" applyBorder="1" applyAlignment="1">
      <alignment horizontal="right" vertical="center" wrapText="1"/>
    </xf>
    <xf numFmtId="49" fontId="0" fillId="3" borderId="22" xfId="0" applyNumberFormat="1" applyFont="1" applyFill="1" applyBorder="1" applyAlignment="1">
      <alignment horizontal="right" vertical="center" wrapText="1"/>
    </xf>
    <xf numFmtId="49" fontId="0" fillId="3" borderId="22" xfId="0" applyNumberFormat="1" applyFont="1" applyFill="1" applyBorder="1" applyAlignment="1">
      <alignment horizontal="right" vertical="center"/>
    </xf>
    <xf numFmtId="166" fontId="0" fillId="2" borderId="21" xfId="0" applyNumberFormat="1" applyFont="1" applyFill="1" applyBorder="1" applyAlignment="1">
      <alignment horizontal="left" vertical="center" wrapText="1"/>
    </xf>
    <xf numFmtId="49" fontId="23" fillId="8" borderId="22" xfId="0" applyNumberFormat="1" applyFont="1" applyFill="1" applyBorder="1" applyAlignment="1">
      <alignment horizontal="right" vertical="center"/>
    </xf>
    <xf numFmtId="166" fontId="0" fillId="8" borderId="22" xfId="0" applyNumberFormat="1" applyFont="1" applyFill="1" applyBorder="1" applyAlignment="1">
      <alignment horizontal="right" vertical="center"/>
    </xf>
    <xf numFmtId="164" fontId="0" fillId="8" borderId="22" xfId="0" applyNumberFormat="1" applyFont="1" applyFill="1" applyBorder="1" applyAlignment="1">
      <alignment horizontal="right" vertical="center"/>
    </xf>
    <xf numFmtId="166" fontId="0" fillId="2" borderId="23" xfId="0" applyNumberFormat="1"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0" fillId="2" borderId="26" xfId="0" applyFont="1" applyFill="1" applyBorder="1" applyAlignment="1">
      <alignment horizontal="left" vertical="center" wrapText="1"/>
    </xf>
    <xf numFmtId="49"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49" fontId="4" fillId="3" borderId="2" xfId="0" applyNumberFormat="1" applyFont="1" applyFill="1" applyBorder="1" applyAlignment="1">
      <alignment vertical="center" wrapText="1"/>
    </xf>
    <xf numFmtId="0" fontId="4" fillId="4" borderId="2" xfId="0" applyFont="1" applyFill="1" applyBorder="1" applyAlignment="1">
      <alignment wrapText="1"/>
    </xf>
    <xf numFmtId="49" fontId="18" fillId="3" borderId="12" xfId="0" applyNumberFormat="1" applyFont="1" applyFill="1" applyBorder="1" applyAlignment="1">
      <alignment horizontal="right" vertical="center"/>
    </xf>
    <xf numFmtId="0" fontId="0" fillId="3" borderId="12" xfId="0" applyFont="1" applyFill="1" applyBorder="1" applyAlignment="1">
      <alignment horizontal="left" vertical="center" wrapText="1"/>
    </xf>
    <xf numFmtId="0" fontId="18" fillId="3" borderId="12" xfId="0" applyFont="1" applyFill="1" applyBorder="1" applyAlignment="1">
      <alignment horizontal="right" vertical="center"/>
    </xf>
    <xf numFmtId="14" fontId="20" fillId="3" borderId="16" xfId="0" applyNumberFormat="1" applyFont="1" applyFill="1" applyBorder="1" applyAlignment="1">
      <alignment horizontal="left" vertical="center"/>
    </xf>
    <xf numFmtId="14" fontId="0" fillId="3" borderId="17" xfId="0" applyNumberFormat="1" applyFont="1" applyFill="1" applyBorder="1" applyAlignment="1">
      <alignment horizontal="left" vertical="center"/>
    </xf>
    <xf numFmtId="49" fontId="14" fillId="2" borderId="7" xfId="0" applyNumberFormat="1" applyFont="1" applyFill="1" applyBorder="1" applyAlignment="1">
      <alignment horizontal="right" vertical="center"/>
    </xf>
    <xf numFmtId="0" fontId="15" fillId="7" borderId="7" xfId="0" applyFont="1" applyFill="1" applyBorder="1" applyAlignment="1">
      <alignment horizontal="right" vertical="center"/>
    </xf>
    <xf numFmtId="49" fontId="0" fillId="3" borderId="12" xfId="0" applyNumberFormat="1" applyFont="1" applyFill="1" applyBorder="1" applyAlignment="1">
      <alignment horizontal="left" vertical="center" wrapText="1"/>
    </xf>
    <xf numFmtId="49" fontId="18" fillId="3" borderId="18" xfId="0" applyNumberFormat="1" applyFont="1" applyFill="1" applyBorder="1" applyAlignment="1">
      <alignment horizontal="right"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181818"/>
      <rgbColor rgb="FF000000"/>
      <rgbColor rgb="FFFFFFFF"/>
      <rgbColor rgb="FFA3CFD7"/>
      <rgbColor rgb="FFD3CAD8"/>
      <rgbColor rgb="FFE2FEFA"/>
      <rgbColor rgb="FFEAF4F6"/>
      <rgbColor rgb="FFFF0000"/>
      <rgbColor rgb="FF525252"/>
      <rgbColor rgb="F1FEFFFF"/>
      <rgbColor rgb="FFAAAAAA"/>
      <rgbColor rgb="FFEAEAEA"/>
      <rgbColor rgb="FFA9DC93"/>
      <rgbColor rgb="FF525252"/>
      <rgbColor rgb="FF262626"/>
      <rgbColor rgb="FFC7E2E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203199</xdr:colOff>
      <xdr:row>0</xdr:row>
      <xdr:rowOff>91440</xdr:rowOff>
    </xdr:from>
    <xdr:to>
      <xdr:col>2</xdr:col>
      <xdr:colOff>1895158</xdr:colOff>
      <xdr:row>0</xdr:row>
      <xdr:rowOff>1070323</xdr:rowOff>
    </xdr:to>
    <xdr:grpSp>
      <xdr:nvGrpSpPr>
        <xdr:cNvPr id="18" name="Group 3">
          <a:extLst>
            <a:ext uri="{FF2B5EF4-FFF2-40B4-BE49-F238E27FC236}">
              <a16:creationId xmlns:a16="http://schemas.microsoft.com/office/drawing/2014/main" id="{00000000-0008-0000-0100-000012000000}"/>
            </a:ext>
          </a:extLst>
        </xdr:cNvPr>
        <xdr:cNvGrpSpPr/>
      </xdr:nvGrpSpPr>
      <xdr:grpSpPr>
        <a:xfrm>
          <a:off x="203199" y="91440"/>
          <a:ext cx="2834959" cy="978883"/>
          <a:chOff x="0" y="0"/>
          <a:chExt cx="2834957" cy="978882"/>
        </a:xfrm>
      </xdr:grpSpPr>
      <xdr:sp macro="" textlink="">
        <xdr:nvSpPr>
          <xdr:cNvPr id="2" name="Freeform 5">
            <a:extLst>
              <a:ext uri="{FF2B5EF4-FFF2-40B4-BE49-F238E27FC236}">
                <a16:creationId xmlns:a16="http://schemas.microsoft.com/office/drawing/2014/main" id="{00000000-0008-0000-0100-000002000000}"/>
              </a:ext>
            </a:extLst>
          </xdr:cNvPr>
          <xdr:cNvSpPr/>
        </xdr:nvSpPr>
        <xdr:spPr>
          <a:xfrm>
            <a:off x="0" y="0"/>
            <a:ext cx="2834958" cy="978884"/>
          </a:xfrm>
          <a:custGeom>
            <a:avLst/>
            <a:gdLst/>
            <a:ahLst/>
            <a:cxnLst>
              <a:cxn ang="0">
                <a:pos x="wd2" y="hd2"/>
              </a:cxn>
              <a:cxn ang="5400000">
                <a:pos x="wd2" y="hd2"/>
              </a:cxn>
              <a:cxn ang="10800000">
                <a:pos x="wd2" y="hd2"/>
              </a:cxn>
              <a:cxn ang="16200000">
                <a:pos x="wd2" y="hd2"/>
              </a:cxn>
            </a:cxnLst>
            <a:rect l="0" t="0" r="r" b="b"/>
            <a:pathLst>
              <a:path w="21600" h="21600" extrusionOk="0">
                <a:moveTo>
                  <a:pt x="1518" y="0"/>
                </a:moveTo>
                <a:lnTo>
                  <a:pt x="20082" y="0"/>
                </a:lnTo>
                <a:lnTo>
                  <a:pt x="20326" y="56"/>
                </a:lnTo>
                <a:lnTo>
                  <a:pt x="20559" y="223"/>
                </a:lnTo>
                <a:lnTo>
                  <a:pt x="20772" y="483"/>
                </a:lnTo>
                <a:lnTo>
                  <a:pt x="20979" y="836"/>
                </a:lnTo>
                <a:lnTo>
                  <a:pt x="21155" y="1263"/>
                </a:lnTo>
                <a:lnTo>
                  <a:pt x="21305" y="1783"/>
                </a:lnTo>
                <a:lnTo>
                  <a:pt x="21431" y="2340"/>
                </a:lnTo>
                <a:lnTo>
                  <a:pt x="21525" y="2953"/>
                </a:lnTo>
                <a:lnTo>
                  <a:pt x="21575" y="3603"/>
                </a:lnTo>
                <a:lnTo>
                  <a:pt x="21600" y="4309"/>
                </a:lnTo>
                <a:lnTo>
                  <a:pt x="21600" y="17291"/>
                </a:lnTo>
                <a:lnTo>
                  <a:pt x="21575" y="17978"/>
                </a:lnTo>
                <a:lnTo>
                  <a:pt x="21525" y="18647"/>
                </a:lnTo>
                <a:lnTo>
                  <a:pt x="21431" y="19260"/>
                </a:lnTo>
                <a:lnTo>
                  <a:pt x="21305" y="19817"/>
                </a:lnTo>
                <a:lnTo>
                  <a:pt x="21155" y="20337"/>
                </a:lnTo>
                <a:lnTo>
                  <a:pt x="20979" y="20764"/>
                </a:lnTo>
                <a:lnTo>
                  <a:pt x="20772" y="21117"/>
                </a:lnTo>
                <a:lnTo>
                  <a:pt x="20559" y="21377"/>
                </a:lnTo>
                <a:lnTo>
                  <a:pt x="20326" y="21544"/>
                </a:lnTo>
                <a:lnTo>
                  <a:pt x="20082" y="21600"/>
                </a:lnTo>
                <a:lnTo>
                  <a:pt x="1518" y="21600"/>
                </a:lnTo>
                <a:lnTo>
                  <a:pt x="1274" y="21544"/>
                </a:lnTo>
                <a:lnTo>
                  <a:pt x="1041" y="21377"/>
                </a:lnTo>
                <a:lnTo>
                  <a:pt x="822" y="21117"/>
                </a:lnTo>
                <a:lnTo>
                  <a:pt x="627" y="20764"/>
                </a:lnTo>
                <a:lnTo>
                  <a:pt x="445" y="20337"/>
                </a:lnTo>
                <a:lnTo>
                  <a:pt x="295" y="19817"/>
                </a:lnTo>
                <a:lnTo>
                  <a:pt x="169" y="19260"/>
                </a:lnTo>
                <a:lnTo>
                  <a:pt x="82" y="18647"/>
                </a:lnTo>
                <a:lnTo>
                  <a:pt x="19" y="17978"/>
                </a:lnTo>
                <a:lnTo>
                  <a:pt x="0" y="17291"/>
                </a:lnTo>
                <a:lnTo>
                  <a:pt x="0" y="4309"/>
                </a:lnTo>
                <a:lnTo>
                  <a:pt x="19" y="3603"/>
                </a:lnTo>
                <a:lnTo>
                  <a:pt x="82" y="2953"/>
                </a:lnTo>
                <a:lnTo>
                  <a:pt x="169" y="2340"/>
                </a:lnTo>
                <a:lnTo>
                  <a:pt x="295" y="1783"/>
                </a:lnTo>
                <a:lnTo>
                  <a:pt x="445" y="1263"/>
                </a:lnTo>
                <a:lnTo>
                  <a:pt x="627" y="836"/>
                </a:lnTo>
                <a:lnTo>
                  <a:pt x="822" y="483"/>
                </a:lnTo>
                <a:lnTo>
                  <a:pt x="1041" y="223"/>
                </a:lnTo>
                <a:lnTo>
                  <a:pt x="1274" y="56"/>
                </a:lnTo>
                <a:lnTo>
                  <a:pt x="1518" y="0"/>
                </a:lnTo>
                <a:close/>
              </a:path>
            </a:pathLst>
          </a:custGeom>
          <a:solidFill>
            <a:srgbClr val="FFFFFF"/>
          </a:solidFill>
          <a:ln w="12700" cap="flat">
            <a:noFill/>
            <a:miter lim="400000"/>
          </a:ln>
          <a:effectLst/>
        </xdr:spPr>
        <xdr:txBody>
          <a:bodyPr/>
          <a:lstStyle/>
          <a:p>
            <a:endParaRPr/>
          </a:p>
        </xdr:txBody>
      </xdr:sp>
      <xdr:sp macro="" textlink="">
        <xdr:nvSpPr>
          <xdr:cNvPr id="3" name="Freeform 6">
            <a:extLst>
              <a:ext uri="{FF2B5EF4-FFF2-40B4-BE49-F238E27FC236}">
                <a16:creationId xmlns:a16="http://schemas.microsoft.com/office/drawing/2014/main" id="{00000000-0008-0000-0100-000003000000}"/>
              </a:ext>
            </a:extLst>
          </xdr:cNvPr>
          <xdr:cNvSpPr/>
        </xdr:nvSpPr>
        <xdr:spPr>
          <a:xfrm>
            <a:off x="164823" y="160471"/>
            <a:ext cx="659294" cy="657940"/>
          </a:xfrm>
          <a:custGeom>
            <a:avLst/>
            <a:gdLst/>
            <a:ahLst/>
            <a:cxnLst>
              <a:cxn ang="0">
                <a:pos x="wd2" y="hd2"/>
              </a:cxn>
              <a:cxn ang="5400000">
                <a:pos x="wd2" y="hd2"/>
              </a:cxn>
              <a:cxn ang="10800000">
                <a:pos x="wd2" y="hd2"/>
              </a:cxn>
              <a:cxn ang="16200000">
                <a:pos x="wd2" y="hd2"/>
              </a:cxn>
            </a:cxnLst>
            <a:rect l="0" t="0" r="r" b="b"/>
            <a:pathLst>
              <a:path w="21600" h="21600" extrusionOk="0">
                <a:moveTo>
                  <a:pt x="2784" y="141"/>
                </a:moveTo>
                <a:lnTo>
                  <a:pt x="2190" y="197"/>
                </a:lnTo>
                <a:lnTo>
                  <a:pt x="1622" y="394"/>
                </a:lnTo>
                <a:lnTo>
                  <a:pt x="1108" y="703"/>
                </a:lnTo>
                <a:lnTo>
                  <a:pt x="703" y="1153"/>
                </a:lnTo>
                <a:lnTo>
                  <a:pt x="378" y="1659"/>
                </a:lnTo>
                <a:lnTo>
                  <a:pt x="189" y="2222"/>
                </a:lnTo>
                <a:lnTo>
                  <a:pt x="108" y="2812"/>
                </a:lnTo>
                <a:lnTo>
                  <a:pt x="108" y="18788"/>
                </a:lnTo>
                <a:lnTo>
                  <a:pt x="189" y="19406"/>
                </a:lnTo>
                <a:lnTo>
                  <a:pt x="378" y="19969"/>
                </a:lnTo>
                <a:lnTo>
                  <a:pt x="703" y="20475"/>
                </a:lnTo>
                <a:lnTo>
                  <a:pt x="1108" y="20897"/>
                </a:lnTo>
                <a:lnTo>
                  <a:pt x="1622" y="21206"/>
                </a:lnTo>
                <a:lnTo>
                  <a:pt x="2190" y="21403"/>
                </a:lnTo>
                <a:lnTo>
                  <a:pt x="2784" y="21487"/>
                </a:lnTo>
                <a:lnTo>
                  <a:pt x="18816" y="21487"/>
                </a:lnTo>
                <a:lnTo>
                  <a:pt x="19437" y="21403"/>
                </a:lnTo>
                <a:lnTo>
                  <a:pt x="20005" y="21206"/>
                </a:lnTo>
                <a:lnTo>
                  <a:pt x="20492" y="20897"/>
                </a:lnTo>
                <a:lnTo>
                  <a:pt x="20897" y="20475"/>
                </a:lnTo>
                <a:lnTo>
                  <a:pt x="21222" y="19969"/>
                </a:lnTo>
                <a:lnTo>
                  <a:pt x="21411" y="19406"/>
                </a:lnTo>
                <a:lnTo>
                  <a:pt x="21492" y="18788"/>
                </a:lnTo>
                <a:lnTo>
                  <a:pt x="21492" y="2812"/>
                </a:lnTo>
                <a:lnTo>
                  <a:pt x="21411" y="2222"/>
                </a:lnTo>
                <a:lnTo>
                  <a:pt x="21222" y="1659"/>
                </a:lnTo>
                <a:lnTo>
                  <a:pt x="20897" y="1153"/>
                </a:lnTo>
                <a:lnTo>
                  <a:pt x="20492" y="703"/>
                </a:lnTo>
                <a:lnTo>
                  <a:pt x="20005" y="394"/>
                </a:lnTo>
                <a:lnTo>
                  <a:pt x="19437" y="197"/>
                </a:lnTo>
                <a:lnTo>
                  <a:pt x="18816" y="141"/>
                </a:lnTo>
                <a:lnTo>
                  <a:pt x="2784" y="141"/>
                </a:lnTo>
                <a:close/>
                <a:moveTo>
                  <a:pt x="2784" y="0"/>
                </a:moveTo>
                <a:lnTo>
                  <a:pt x="18816" y="0"/>
                </a:lnTo>
                <a:lnTo>
                  <a:pt x="19464" y="84"/>
                </a:lnTo>
                <a:lnTo>
                  <a:pt x="20032" y="309"/>
                </a:lnTo>
                <a:lnTo>
                  <a:pt x="20573" y="619"/>
                </a:lnTo>
                <a:lnTo>
                  <a:pt x="20978" y="1069"/>
                </a:lnTo>
                <a:lnTo>
                  <a:pt x="21330" y="1603"/>
                </a:lnTo>
                <a:lnTo>
                  <a:pt x="21519" y="2194"/>
                </a:lnTo>
                <a:lnTo>
                  <a:pt x="21600" y="2812"/>
                </a:lnTo>
                <a:lnTo>
                  <a:pt x="21600" y="18788"/>
                </a:lnTo>
                <a:lnTo>
                  <a:pt x="21519" y="19434"/>
                </a:lnTo>
                <a:lnTo>
                  <a:pt x="21330" y="20025"/>
                </a:lnTo>
                <a:lnTo>
                  <a:pt x="20978" y="20559"/>
                </a:lnTo>
                <a:lnTo>
                  <a:pt x="20573" y="20981"/>
                </a:lnTo>
                <a:lnTo>
                  <a:pt x="20032" y="21319"/>
                </a:lnTo>
                <a:lnTo>
                  <a:pt x="19464" y="21516"/>
                </a:lnTo>
                <a:lnTo>
                  <a:pt x="18816" y="21600"/>
                </a:lnTo>
                <a:lnTo>
                  <a:pt x="2784" y="21600"/>
                </a:lnTo>
                <a:lnTo>
                  <a:pt x="2163" y="21516"/>
                </a:lnTo>
                <a:lnTo>
                  <a:pt x="1568" y="21319"/>
                </a:lnTo>
                <a:lnTo>
                  <a:pt x="1027" y="20981"/>
                </a:lnTo>
                <a:lnTo>
                  <a:pt x="622" y="20559"/>
                </a:lnTo>
                <a:lnTo>
                  <a:pt x="270" y="20025"/>
                </a:lnTo>
                <a:lnTo>
                  <a:pt x="81" y="19434"/>
                </a:lnTo>
                <a:lnTo>
                  <a:pt x="0" y="18788"/>
                </a:lnTo>
                <a:lnTo>
                  <a:pt x="0" y="2812"/>
                </a:lnTo>
                <a:lnTo>
                  <a:pt x="81" y="2194"/>
                </a:lnTo>
                <a:lnTo>
                  <a:pt x="270" y="1603"/>
                </a:lnTo>
                <a:lnTo>
                  <a:pt x="622" y="1069"/>
                </a:lnTo>
                <a:lnTo>
                  <a:pt x="1027" y="619"/>
                </a:lnTo>
                <a:lnTo>
                  <a:pt x="1568" y="309"/>
                </a:lnTo>
                <a:lnTo>
                  <a:pt x="2163" y="84"/>
                </a:lnTo>
                <a:lnTo>
                  <a:pt x="2784" y="0"/>
                </a:lnTo>
                <a:close/>
              </a:path>
            </a:pathLst>
          </a:custGeom>
          <a:solidFill>
            <a:srgbClr val="BFBFBF"/>
          </a:solidFill>
          <a:ln w="12700" cap="flat">
            <a:noFill/>
            <a:miter lim="400000"/>
          </a:ln>
          <a:effectLst/>
        </xdr:spPr>
        <xdr:txBody>
          <a:bodyPr/>
          <a:lstStyle/>
          <a:p>
            <a:endParaRPr/>
          </a:p>
        </xdr:txBody>
      </xdr:sp>
      <xdr:sp macro="" textlink="">
        <xdr:nvSpPr>
          <xdr:cNvPr id="4" name="Freeform 7">
            <a:extLst>
              <a:ext uri="{FF2B5EF4-FFF2-40B4-BE49-F238E27FC236}">
                <a16:creationId xmlns:a16="http://schemas.microsoft.com/office/drawing/2014/main" id="{00000000-0008-0000-0100-000004000000}"/>
              </a:ext>
            </a:extLst>
          </xdr:cNvPr>
          <xdr:cNvSpPr/>
        </xdr:nvSpPr>
        <xdr:spPr>
          <a:xfrm>
            <a:off x="148340" y="144424"/>
            <a:ext cx="708742" cy="690035"/>
          </a:xfrm>
          <a:custGeom>
            <a:avLst/>
            <a:gdLst/>
            <a:ahLst/>
            <a:cxnLst>
              <a:cxn ang="0">
                <a:pos x="wd2" y="hd2"/>
              </a:cxn>
              <a:cxn ang="5400000">
                <a:pos x="wd2" y="hd2"/>
              </a:cxn>
              <a:cxn ang="10800000">
                <a:pos x="wd2" y="hd2"/>
              </a:cxn>
              <a:cxn ang="16200000">
                <a:pos x="wd2" y="hd2"/>
              </a:cxn>
            </a:cxnLst>
            <a:rect l="0" t="0" r="r" b="b"/>
            <a:pathLst>
              <a:path w="21600" h="21600" extrusionOk="0">
                <a:moveTo>
                  <a:pt x="3201" y="131"/>
                </a:moveTo>
                <a:lnTo>
                  <a:pt x="2495" y="210"/>
                </a:lnTo>
                <a:lnTo>
                  <a:pt x="1865" y="420"/>
                </a:lnTo>
                <a:lnTo>
                  <a:pt x="1285" y="788"/>
                </a:lnTo>
                <a:lnTo>
                  <a:pt x="807" y="1261"/>
                </a:lnTo>
                <a:lnTo>
                  <a:pt x="428" y="1866"/>
                </a:lnTo>
                <a:lnTo>
                  <a:pt x="202" y="2496"/>
                </a:lnTo>
                <a:lnTo>
                  <a:pt x="101" y="3206"/>
                </a:lnTo>
                <a:lnTo>
                  <a:pt x="101" y="18420"/>
                </a:lnTo>
                <a:lnTo>
                  <a:pt x="202" y="19104"/>
                </a:lnTo>
                <a:lnTo>
                  <a:pt x="428" y="19787"/>
                </a:lnTo>
                <a:lnTo>
                  <a:pt x="807" y="20339"/>
                </a:lnTo>
                <a:lnTo>
                  <a:pt x="1285" y="20812"/>
                </a:lnTo>
                <a:lnTo>
                  <a:pt x="1865" y="21180"/>
                </a:lnTo>
                <a:lnTo>
                  <a:pt x="2495" y="21416"/>
                </a:lnTo>
                <a:lnTo>
                  <a:pt x="3201" y="21495"/>
                </a:lnTo>
                <a:lnTo>
                  <a:pt x="18424" y="21495"/>
                </a:lnTo>
                <a:lnTo>
                  <a:pt x="19105" y="21416"/>
                </a:lnTo>
                <a:lnTo>
                  <a:pt x="19760" y="21180"/>
                </a:lnTo>
                <a:lnTo>
                  <a:pt x="20315" y="20812"/>
                </a:lnTo>
                <a:lnTo>
                  <a:pt x="20793" y="20339"/>
                </a:lnTo>
                <a:lnTo>
                  <a:pt x="21172" y="19787"/>
                </a:lnTo>
                <a:lnTo>
                  <a:pt x="21398" y="19104"/>
                </a:lnTo>
                <a:lnTo>
                  <a:pt x="21499" y="18420"/>
                </a:lnTo>
                <a:lnTo>
                  <a:pt x="21499" y="3206"/>
                </a:lnTo>
                <a:lnTo>
                  <a:pt x="21398" y="2496"/>
                </a:lnTo>
                <a:lnTo>
                  <a:pt x="21172" y="1866"/>
                </a:lnTo>
                <a:lnTo>
                  <a:pt x="20793" y="1261"/>
                </a:lnTo>
                <a:lnTo>
                  <a:pt x="20315" y="788"/>
                </a:lnTo>
                <a:lnTo>
                  <a:pt x="19760" y="420"/>
                </a:lnTo>
                <a:lnTo>
                  <a:pt x="19105" y="210"/>
                </a:lnTo>
                <a:lnTo>
                  <a:pt x="18424" y="131"/>
                </a:lnTo>
                <a:lnTo>
                  <a:pt x="3201" y="131"/>
                </a:lnTo>
                <a:close/>
                <a:moveTo>
                  <a:pt x="3201" y="0"/>
                </a:moveTo>
                <a:lnTo>
                  <a:pt x="18424" y="0"/>
                </a:lnTo>
                <a:lnTo>
                  <a:pt x="19054" y="79"/>
                </a:lnTo>
                <a:lnTo>
                  <a:pt x="19634" y="263"/>
                </a:lnTo>
                <a:lnTo>
                  <a:pt x="20189" y="552"/>
                </a:lnTo>
                <a:lnTo>
                  <a:pt x="20667" y="946"/>
                </a:lnTo>
                <a:lnTo>
                  <a:pt x="21046" y="1419"/>
                </a:lnTo>
                <a:lnTo>
                  <a:pt x="21348" y="1971"/>
                </a:lnTo>
                <a:lnTo>
                  <a:pt x="21550" y="2575"/>
                </a:lnTo>
                <a:lnTo>
                  <a:pt x="21600" y="3206"/>
                </a:lnTo>
                <a:lnTo>
                  <a:pt x="21600" y="18420"/>
                </a:lnTo>
                <a:lnTo>
                  <a:pt x="21550" y="19051"/>
                </a:lnTo>
                <a:lnTo>
                  <a:pt x="21348" y="19655"/>
                </a:lnTo>
                <a:lnTo>
                  <a:pt x="21046" y="20207"/>
                </a:lnTo>
                <a:lnTo>
                  <a:pt x="20667" y="20680"/>
                </a:lnTo>
                <a:lnTo>
                  <a:pt x="20189" y="21074"/>
                </a:lnTo>
                <a:lnTo>
                  <a:pt x="19634" y="21364"/>
                </a:lnTo>
                <a:lnTo>
                  <a:pt x="19054" y="21547"/>
                </a:lnTo>
                <a:lnTo>
                  <a:pt x="18424" y="21600"/>
                </a:lnTo>
                <a:lnTo>
                  <a:pt x="3201" y="21600"/>
                </a:lnTo>
                <a:lnTo>
                  <a:pt x="2571" y="21547"/>
                </a:lnTo>
                <a:lnTo>
                  <a:pt x="1966" y="21364"/>
                </a:lnTo>
                <a:lnTo>
                  <a:pt x="1411" y="21074"/>
                </a:lnTo>
                <a:lnTo>
                  <a:pt x="958" y="20680"/>
                </a:lnTo>
                <a:lnTo>
                  <a:pt x="554" y="20207"/>
                </a:lnTo>
                <a:lnTo>
                  <a:pt x="277" y="19655"/>
                </a:lnTo>
                <a:lnTo>
                  <a:pt x="76" y="19051"/>
                </a:lnTo>
                <a:lnTo>
                  <a:pt x="0" y="18420"/>
                </a:lnTo>
                <a:lnTo>
                  <a:pt x="0" y="3206"/>
                </a:lnTo>
                <a:lnTo>
                  <a:pt x="76" y="2575"/>
                </a:lnTo>
                <a:lnTo>
                  <a:pt x="277" y="1971"/>
                </a:lnTo>
                <a:lnTo>
                  <a:pt x="554" y="1419"/>
                </a:lnTo>
                <a:lnTo>
                  <a:pt x="958" y="946"/>
                </a:lnTo>
                <a:lnTo>
                  <a:pt x="1411" y="552"/>
                </a:lnTo>
                <a:lnTo>
                  <a:pt x="1966" y="263"/>
                </a:lnTo>
                <a:lnTo>
                  <a:pt x="2571" y="79"/>
                </a:lnTo>
                <a:lnTo>
                  <a:pt x="3201" y="0"/>
                </a:lnTo>
                <a:close/>
              </a:path>
            </a:pathLst>
          </a:custGeom>
          <a:solidFill>
            <a:srgbClr val="BFBFBF"/>
          </a:solidFill>
          <a:ln w="12700" cap="flat">
            <a:noFill/>
            <a:miter lim="400000"/>
          </a:ln>
          <a:effectLst/>
        </xdr:spPr>
        <xdr:txBody>
          <a:bodyPr/>
          <a:lstStyle/>
          <a:p>
            <a:endParaRPr/>
          </a:p>
        </xdr:txBody>
      </xdr:sp>
      <xdr:sp macro="" textlink="">
        <xdr:nvSpPr>
          <xdr:cNvPr id="5" name="Freeform 8">
            <a:extLst>
              <a:ext uri="{FF2B5EF4-FFF2-40B4-BE49-F238E27FC236}">
                <a16:creationId xmlns:a16="http://schemas.microsoft.com/office/drawing/2014/main" id="{00000000-0008-0000-0100-000005000000}"/>
              </a:ext>
            </a:extLst>
          </xdr:cNvPr>
          <xdr:cNvSpPr/>
        </xdr:nvSpPr>
        <xdr:spPr>
          <a:xfrm>
            <a:off x="1087832" y="160471"/>
            <a:ext cx="659294" cy="657940"/>
          </a:xfrm>
          <a:custGeom>
            <a:avLst/>
            <a:gdLst/>
            <a:ahLst/>
            <a:cxnLst>
              <a:cxn ang="0">
                <a:pos x="wd2" y="hd2"/>
              </a:cxn>
              <a:cxn ang="5400000">
                <a:pos x="wd2" y="hd2"/>
              </a:cxn>
              <a:cxn ang="10800000">
                <a:pos x="wd2" y="hd2"/>
              </a:cxn>
              <a:cxn ang="16200000">
                <a:pos x="wd2" y="hd2"/>
              </a:cxn>
            </a:cxnLst>
            <a:rect l="0" t="0" r="r" b="b"/>
            <a:pathLst>
              <a:path w="21600" h="21600" extrusionOk="0">
                <a:moveTo>
                  <a:pt x="2808" y="141"/>
                </a:moveTo>
                <a:lnTo>
                  <a:pt x="2214" y="197"/>
                </a:lnTo>
                <a:lnTo>
                  <a:pt x="1647" y="394"/>
                </a:lnTo>
                <a:lnTo>
                  <a:pt x="1134" y="703"/>
                </a:lnTo>
                <a:lnTo>
                  <a:pt x="702" y="1153"/>
                </a:lnTo>
                <a:lnTo>
                  <a:pt x="405" y="1659"/>
                </a:lnTo>
                <a:lnTo>
                  <a:pt x="189" y="2222"/>
                </a:lnTo>
                <a:lnTo>
                  <a:pt x="108" y="2812"/>
                </a:lnTo>
                <a:lnTo>
                  <a:pt x="108" y="18788"/>
                </a:lnTo>
                <a:lnTo>
                  <a:pt x="189" y="19406"/>
                </a:lnTo>
                <a:lnTo>
                  <a:pt x="405" y="19969"/>
                </a:lnTo>
                <a:lnTo>
                  <a:pt x="702" y="20475"/>
                </a:lnTo>
                <a:lnTo>
                  <a:pt x="1134" y="20897"/>
                </a:lnTo>
                <a:lnTo>
                  <a:pt x="1647" y="21206"/>
                </a:lnTo>
                <a:lnTo>
                  <a:pt x="2214" y="21403"/>
                </a:lnTo>
                <a:lnTo>
                  <a:pt x="2808" y="21487"/>
                </a:lnTo>
                <a:lnTo>
                  <a:pt x="18792" y="21487"/>
                </a:lnTo>
                <a:lnTo>
                  <a:pt x="19413" y="21403"/>
                </a:lnTo>
                <a:lnTo>
                  <a:pt x="19980" y="21206"/>
                </a:lnTo>
                <a:lnTo>
                  <a:pt x="20466" y="20897"/>
                </a:lnTo>
                <a:lnTo>
                  <a:pt x="20898" y="20475"/>
                </a:lnTo>
                <a:lnTo>
                  <a:pt x="21195" y="19969"/>
                </a:lnTo>
                <a:lnTo>
                  <a:pt x="21411" y="19406"/>
                </a:lnTo>
                <a:lnTo>
                  <a:pt x="21492" y="18788"/>
                </a:lnTo>
                <a:lnTo>
                  <a:pt x="21492" y="2812"/>
                </a:lnTo>
                <a:lnTo>
                  <a:pt x="21411" y="2222"/>
                </a:lnTo>
                <a:lnTo>
                  <a:pt x="21195" y="1659"/>
                </a:lnTo>
                <a:lnTo>
                  <a:pt x="20898" y="1153"/>
                </a:lnTo>
                <a:lnTo>
                  <a:pt x="20466" y="703"/>
                </a:lnTo>
                <a:lnTo>
                  <a:pt x="19980" y="394"/>
                </a:lnTo>
                <a:lnTo>
                  <a:pt x="19413" y="197"/>
                </a:lnTo>
                <a:lnTo>
                  <a:pt x="18792" y="141"/>
                </a:lnTo>
                <a:lnTo>
                  <a:pt x="2808" y="141"/>
                </a:lnTo>
                <a:close/>
                <a:moveTo>
                  <a:pt x="2808" y="0"/>
                </a:moveTo>
                <a:lnTo>
                  <a:pt x="18792" y="0"/>
                </a:lnTo>
                <a:lnTo>
                  <a:pt x="19440" y="84"/>
                </a:lnTo>
                <a:lnTo>
                  <a:pt x="20007" y="309"/>
                </a:lnTo>
                <a:lnTo>
                  <a:pt x="20547" y="619"/>
                </a:lnTo>
                <a:lnTo>
                  <a:pt x="20979" y="1069"/>
                </a:lnTo>
                <a:lnTo>
                  <a:pt x="21330" y="1603"/>
                </a:lnTo>
                <a:lnTo>
                  <a:pt x="21519" y="2194"/>
                </a:lnTo>
                <a:lnTo>
                  <a:pt x="21600" y="2812"/>
                </a:lnTo>
                <a:lnTo>
                  <a:pt x="21600" y="18788"/>
                </a:lnTo>
                <a:lnTo>
                  <a:pt x="21519" y="19434"/>
                </a:lnTo>
                <a:lnTo>
                  <a:pt x="21330" y="20025"/>
                </a:lnTo>
                <a:lnTo>
                  <a:pt x="20979" y="20559"/>
                </a:lnTo>
                <a:lnTo>
                  <a:pt x="20547" y="20981"/>
                </a:lnTo>
                <a:lnTo>
                  <a:pt x="20007" y="21319"/>
                </a:lnTo>
                <a:lnTo>
                  <a:pt x="19440" y="21516"/>
                </a:lnTo>
                <a:lnTo>
                  <a:pt x="18792" y="21600"/>
                </a:lnTo>
                <a:lnTo>
                  <a:pt x="2808" y="21600"/>
                </a:lnTo>
                <a:lnTo>
                  <a:pt x="2187" y="21516"/>
                </a:lnTo>
                <a:lnTo>
                  <a:pt x="1593" y="21319"/>
                </a:lnTo>
                <a:lnTo>
                  <a:pt x="1080" y="20981"/>
                </a:lnTo>
                <a:lnTo>
                  <a:pt x="621" y="20559"/>
                </a:lnTo>
                <a:lnTo>
                  <a:pt x="297" y="20025"/>
                </a:lnTo>
                <a:lnTo>
                  <a:pt x="81" y="19434"/>
                </a:lnTo>
                <a:lnTo>
                  <a:pt x="0" y="18788"/>
                </a:lnTo>
                <a:lnTo>
                  <a:pt x="0" y="2812"/>
                </a:lnTo>
                <a:lnTo>
                  <a:pt x="81" y="2194"/>
                </a:lnTo>
                <a:lnTo>
                  <a:pt x="297" y="1603"/>
                </a:lnTo>
                <a:lnTo>
                  <a:pt x="621" y="1069"/>
                </a:lnTo>
                <a:lnTo>
                  <a:pt x="1080" y="619"/>
                </a:lnTo>
                <a:lnTo>
                  <a:pt x="1593" y="309"/>
                </a:lnTo>
                <a:lnTo>
                  <a:pt x="2187" y="84"/>
                </a:lnTo>
                <a:lnTo>
                  <a:pt x="2808" y="0"/>
                </a:lnTo>
                <a:close/>
              </a:path>
            </a:pathLst>
          </a:custGeom>
          <a:solidFill>
            <a:srgbClr val="BFBFBF"/>
          </a:solidFill>
          <a:ln w="12700" cap="flat">
            <a:noFill/>
            <a:miter lim="400000"/>
          </a:ln>
          <a:effectLst/>
        </xdr:spPr>
        <xdr:txBody>
          <a:bodyPr/>
          <a:lstStyle/>
          <a:p>
            <a:endParaRPr/>
          </a:p>
        </xdr:txBody>
      </xdr:sp>
      <xdr:sp macro="" textlink="">
        <xdr:nvSpPr>
          <xdr:cNvPr id="6" name="Freeform 9">
            <a:extLst>
              <a:ext uri="{FF2B5EF4-FFF2-40B4-BE49-F238E27FC236}">
                <a16:creationId xmlns:a16="http://schemas.microsoft.com/office/drawing/2014/main" id="{00000000-0008-0000-0100-000006000000}"/>
              </a:ext>
            </a:extLst>
          </xdr:cNvPr>
          <xdr:cNvSpPr/>
        </xdr:nvSpPr>
        <xdr:spPr>
          <a:xfrm>
            <a:off x="1071350" y="144424"/>
            <a:ext cx="692258" cy="690035"/>
          </a:xfrm>
          <a:custGeom>
            <a:avLst/>
            <a:gdLst/>
            <a:ahLst/>
            <a:cxnLst>
              <a:cxn ang="0">
                <a:pos x="wd2" y="hd2"/>
              </a:cxn>
              <a:cxn ang="5400000">
                <a:pos x="wd2" y="hd2"/>
              </a:cxn>
              <a:cxn ang="10800000">
                <a:pos x="wd2" y="hd2"/>
              </a:cxn>
              <a:cxn ang="16200000">
                <a:pos x="wd2" y="hd2"/>
              </a:cxn>
            </a:cxnLst>
            <a:rect l="0" t="0" r="r" b="b"/>
            <a:pathLst>
              <a:path w="21600" h="21600" extrusionOk="0">
                <a:moveTo>
                  <a:pt x="3205" y="131"/>
                </a:moveTo>
                <a:lnTo>
                  <a:pt x="2473" y="210"/>
                </a:lnTo>
                <a:lnTo>
                  <a:pt x="1842" y="420"/>
                </a:lnTo>
                <a:lnTo>
                  <a:pt x="1262" y="788"/>
                </a:lnTo>
                <a:lnTo>
                  <a:pt x="782" y="1261"/>
                </a:lnTo>
                <a:lnTo>
                  <a:pt x="429" y="1866"/>
                </a:lnTo>
                <a:lnTo>
                  <a:pt x="202" y="2496"/>
                </a:lnTo>
                <a:lnTo>
                  <a:pt x="101" y="3206"/>
                </a:lnTo>
                <a:lnTo>
                  <a:pt x="101" y="18420"/>
                </a:lnTo>
                <a:lnTo>
                  <a:pt x="202" y="19104"/>
                </a:lnTo>
                <a:lnTo>
                  <a:pt x="429" y="19787"/>
                </a:lnTo>
                <a:lnTo>
                  <a:pt x="782" y="20339"/>
                </a:lnTo>
                <a:lnTo>
                  <a:pt x="1262" y="20812"/>
                </a:lnTo>
                <a:lnTo>
                  <a:pt x="1842" y="21180"/>
                </a:lnTo>
                <a:lnTo>
                  <a:pt x="2473" y="21416"/>
                </a:lnTo>
                <a:lnTo>
                  <a:pt x="3205" y="21495"/>
                </a:lnTo>
                <a:lnTo>
                  <a:pt x="18446" y="21495"/>
                </a:lnTo>
                <a:lnTo>
                  <a:pt x="19127" y="21416"/>
                </a:lnTo>
                <a:lnTo>
                  <a:pt x="19783" y="21180"/>
                </a:lnTo>
                <a:lnTo>
                  <a:pt x="20338" y="20812"/>
                </a:lnTo>
                <a:lnTo>
                  <a:pt x="20818" y="20339"/>
                </a:lnTo>
                <a:lnTo>
                  <a:pt x="21196" y="19787"/>
                </a:lnTo>
                <a:lnTo>
                  <a:pt x="21423" y="19104"/>
                </a:lnTo>
                <a:lnTo>
                  <a:pt x="21499" y="18420"/>
                </a:lnTo>
                <a:lnTo>
                  <a:pt x="21499" y="3206"/>
                </a:lnTo>
                <a:lnTo>
                  <a:pt x="21423" y="2496"/>
                </a:lnTo>
                <a:lnTo>
                  <a:pt x="21196" y="1866"/>
                </a:lnTo>
                <a:lnTo>
                  <a:pt x="20818" y="1261"/>
                </a:lnTo>
                <a:lnTo>
                  <a:pt x="20338" y="788"/>
                </a:lnTo>
                <a:lnTo>
                  <a:pt x="19783" y="420"/>
                </a:lnTo>
                <a:lnTo>
                  <a:pt x="19127" y="210"/>
                </a:lnTo>
                <a:lnTo>
                  <a:pt x="18446" y="131"/>
                </a:lnTo>
                <a:lnTo>
                  <a:pt x="3205" y="131"/>
                </a:lnTo>
                <a:close/>
                <a:moveTo>
                  <a:pt x="3205" y="0"/>
                </a:moveTo>
                <a:lnTo>
                  <a:pt x="18446" y="0"/>
                </a:lnTo>
                <a:lnTo>
                  <a:pt x="19077" y="79"/>
                </a:lnTo>
                <a:lnTo>
                  <a:pt x="19657" y="263"/>
                </a:lnTo>
                <a:lnTo>
                  <a:pt x="20212" y="552"/>
                </a:lnTo>
                <a:lnTo>
                  <a:pt x="20692" y="946"/>
                </a:lnTo>
                <a:lnTo>
                  <a:pt x="21045" y="1419"/>
                </a:lnTo>
                <a:lnTo>
                  <a:pt x="21373" y="1971"/>
                </a:lnTo>
                <a:lnTo>
                  <a:pt x="21550" y="2575"/>
                </a:lnTo>
                <a:lnTo>
                  <a:pt x="21600" y="3206"/>
                </a:lnTo>
                <a:lnTo>
                  <a:pt x="21600" y="18420"/>
                </a:lnTo>
                <a:lnTo>
                  <a:pt x="21550" y="19051"/>
                </a:lnTo>
                <a:lnTo>
                  <a:pt x="21373" y="19655"/>
                </a:lnTo>
                <a:lnTo>
                  <a:pt x="21045" y="20207"/>
                </a:lnTo>
                <a:lnTo>
                  <a:pt x="20692" y="20680"/>
                </a:lnTo>
                <a:lnTo>
                  <a:pt x="20212" y="21074"/>
                </a:lnTo>
                <a:lnTo>
                  <a:pt x="19657" y="21364"/>
                </a:lnTo>
                <a:lnTo>
                  <a:pt x="19077" y="21547"/>
                </a:lnTo>
                <a:lnTo>
                  <a:pt x="18446" y="21600"/>
                </a:lnTo>
                <a:lnTo>
                  <a:pt x="3205" y="21600"/>
                </a:lnTo>
                <a:lnTo>
                  <a:pt x="2549" y="21547"/>
                </a:lnTo>
                <a:lnTo>
                  <a:pt x="1943" y="21364"/>
                </a:lnTo>
                <a:lnTo>
                  <a:pt x="1413" y="21074"/>
                </a:lnTo>
                <a:lnTo>
                  <a:pt x="959" y="20680"/>
                </a:lnTo>
                <a:lnTo>
                  <a:pt x="555" y="20207"/>
                </a:lnTo>
                <a:lnTo>
                  <a:pt x="252" y="19655"/>
                </a:lnTo>
                <a:lnTo>
                  <a:pt x="76" y="19051"/>
                </a:lnTo>
                <a:lnTo>
                  <a:pt x="0" y="18420"/>
                </a:lnTo>
                <a:lnTo>
                  <a:pt x="0" y="3206"/>
                </a:lnTo>
                <a:lnTo>
                  <a:pt x="76" y="2575"/>
                </a:lnTo>
                <a:lnTo>
                  <a:pt x="252" y="1971"/>
                </a:lnTo>
                <a:lnTo>
                  <a:pt x="555" y="1419"/>
                </a:lnTo>
                <a:lnTo>
                  <a:pt x="959" y="946"/>
                </a:lnTo>
                <a:lnTo>
                  <a:pt x="1413" y="552"/>
                </a:lnTo>
                <a:lnTo>
                  <a:pt x="1943" y="263"/>
                </a:lnTo>
                <a:lnTo>
                  <a:pt x="2549" y="79"/>
                </a:lnTo>
                <a:lnTo>
                  <a:pt x="3205" y="0"/>
                </a:lnTo>
                <a:close/>
              </a:path>
            </a:pathLst>
          </a:custGeom>
          <a:solidFill>
            <a:srgbClr val="BFBFBF"/>
          </a:solidFill>
          <a:ln w="12700" cap="flat">
            <a:noFill/>
            <a:miter lim="400000"/>
          </a:ln>
          <a:effectLst/>
        </xdr:spPr>
        <xdr:txBody>
          <a:bodyPr/>
          <a:lstStyle/>
          <a:p>
            <a:endParaRPr/>
          </a:p>
        </xdr:txBody>
      </xdr:sp>
      <xdr:sp macro="" textlink="">
        <xdr:nvSpPr>
          <xdr:cNvPr id="7" name="Freeform 10">
            <a:extLst>
              <a:ext uri="{FF2B5EF4-FFF2-40B4-BE49-F238E27FC236}">
                <a16:creationId xmlns:a16="http://schemas.microsoft.com/office/drawing/2014/main" id="{00000000-0008-0000-0100-000007000000}"/>
              </a:ext>
            </a:extLst>
          </xdr:cNvPr>
          <xdr:cNvSpPr/>
        </xdr:nvSpPr>
        <xdr:spPr>
          <a:xfrm>
            <a:off x="2010841" y="160471"/>
            <a:ext cx="659294" cy="657940"/>
          </a:xfrm>
          <a:custGeom>
            <a:avLst/>
            <a:gdLst/>
            <a:ahLst/>
            <a:cxnLst>
              <a:cxn ang="0">
                <a:pos x="wd2" y="hd2"/>
              </a:cxn>
              <a:cxn ang="5400000">
                <a:pos x="wd2" y="hd2"/>
              </a:cxn>
              <a:cxn ang="10800000">
                <a:pos x="wd2" y="hd2"/>
              </a:cxn>
              <a:cxn ang="16200000">
                <a:pos x="wd2" y="hd2"/>
              </a:cxn>
            </a:cxnLst>
            <a:rect l="0" t="0" r="r" b="b"/>
            <a:pathLst>
              <a:path w="21600" h="21600" extrusionOk="0">
                <a:moveTo>
                  <a:pt x="2812" y="141"/>
                </a:moveTo>
                <a:lnTo>
                  <a:pt x="2163" y="197"/>
                </a:lnTo>
                <a:lnTo>
                  <a:pt x="1595" y="394"/>
                </a:lnTo>
                <a:lnTo>
                  <a:pt x="1108" y="703"/>
                </a:lnTo>
                <a:lnTo>
                  <a:pt x="703" y="1153"/>
                </a:lnTo>
                <a:lnTo>
                  <a:pt x="351" y="1659"/>
                </a:lnTo>
                <a:lnTo>
                  <a:pt x="162" y="2222"/>
                </a:lnTo>
                <a:lnTo>
                  <a:pt x="108" y="2812"/>
                </a:lnTo>
                <a:lnTo>
                  <a:pt x="108" y="18788"/>
                </a:lnTo>
                <a:lnTo>
                  <a:pt x="162" y="19406"/>
                </a:lnTo>
                <a:lnTo>
                  <a:pt x="351" y="19969"/>
                </a:lnTo>
                <a:lnTo>
                  <a:pt x="703" y="20475"/>
                </a:lnTo>
                <a:lnTo>
                  <a:pt x="1108" y="20897"/>
                </a:lnTo>
                <a:lnTo>
                  <a:pt x="1595" y="21206"/>
                </a:lnTo>
                <a:lnTo>
                  <a:pt x="2163" y="21403"/>
                </a:lnTo>
                <a:lnTo>
                  <a:pt x="2812" y="21487"/>
                </a:lnTo>
                <a:lnTo>
                  <a:pt x="18788" y="21487"/>
                </a:lnTo>
                <a:lnTo>
                  <a:pt x="19410" y="21403"/>
                </a:lnTo>
                <a:lnTo>
                  <a:pt x="19978" y="21206"/>
                </a:lnTo>
                <a:lnTo>
                  <a:pt x="20465" y="20897"/>
                </a:lnTo>
                <a:lnTo>
                  <a:pt x="20870" y="20475"/>
                </a:lnTo>
                <a:lnTo>
                  <a:pt x="21194" y="19969"/>
                </a:lnTo>
                <a:lnTo>
                  <a:pt x="21411" y="19406"/>
                </a:lnTo>
                <a:lnTo>
                  <a:pt x="21465" y="18788"/>
                </a:lnTo>
                <a:lnTo>
                  <a:pt x="21465" y="2812"/>
                </a:lnTo>
                <a:lnTo>
                  <a:pt x="21411" y="2222"/>
                </a:lnTo>
                <a:lnTo>
                  <a:pt x="21194" y="1659"/>
                </a:lnTo>
                <a:lnTo>
                  <a:pt x="20870" y="1153"/>
                </a:lnTo>
                <a:lnTo>
                  <a:pt x="20465" y="703"/>
                </a:lnTo>
                <a:lnTo>
                  <a:pt x="19978" y="394"/>
                </a:lnTo>
                <a:lnTo>
                  <a:pt x="19410" y="197"/>
                </a:lnTo>
                <a:lnTo>
                  <a:pt x="18788" y="141"/>
                </a:lnTo>
                <a:lnTo>
                  <a:pt x="2812" y="141"/>
                </a:lnTo>
                <a:close/>
                <a:moveTo>
                  <a:pt x="2812" y="0"/>
                </a:moveTo>
                <a:lnTo>
                  <a:pt x="18788" y="0"/>
                </a:lnTo>
                <a:lnTo>
                  <a:pt x="19437" y="84"/>
                </a:lnTo>
                <a:lnTo>
                  <a:pt x="20032" y="309"/>
                </a:lnTo>
                <a:lnTo>
                  <a:pt x="20546" y="619"/>
                </a:lnTo>
                <a:lnTo>
                  <a:pt x="20978" y="1069"/>
                </a:lnTo>
                <a:lnTo>
                  <a:pt x="21303" y="1603"/>
                </a:lnTo>
                <a:lnTo>
                  <a:pt x="21546" y="2194"/>
                </a:lnTo>
                <a:lnTo>
                  <a:pt x="21600" y="2812"/>
                </a:lnTo>
                <a:lnTo>
                  <a:pt x="21600" y="18788"/>
                </a:lnTo>
                <a:lnTo>
                  <a:pt x="21546" y="19434"/>
                </a:lnTo>
                <a:lnTo>
                  <a:pt x="21303" y="20025"/>
                </a:lnTo>
                <a:lnTo>
                  <a:pt x="20978" y="20559"/>
                </a:lnTo>
                <a:lnTo>
                  <a:pt x="20546" y="20981"/>
                </a:lnTo>
                <a:lnTo>
                  <a:pt x="20032" y="21319"/>
                </a:lnTo>
                <a:lnTo>
                  <a:pt x="19437" y="21516"/>
                </a:lnTo>
                <a:lnTo>
                  <a:pt x="18788" y="21600"/>
                </a:lnTo>
                <a:lnTo>
                  <a:pt x="2812" y="21600"/>
                </a:lnTo>
                <a:lnTo>
                  <a:pt x="2136" y="21516"/>
                </a:lnTo>
                <a:lnTo>
                  <a:pt x="1541" y="21319"/>
                </a:lnTo>
                <a:lnTo>
                  <a:pt x="1054" y="20981"/>
                </a:lnTo>
                <a:lnTo>
                  <a:pt x="595" y="20559"/>
                </a:lnTo>
                <a:lnTo>
                  <a:pt x="270" y="20025"/>
                </a:lnTo>
                <a:lnTo>
                  <a:pt x="54" y="19434"/>
                </a:lnTo>
                <a:lnTo>
                  <a:pt x="0" y="18788"/>
                </a:lnTo>
                <a:lnTo>
                  <a:pt x="0" y="2812"/>
                </a:lnTo>
                <a:lnTo>
                  <a:pt x="54" y="2194"/>
                </a:lnTo>
                <a:lnTo>
                  <a:pt x="270" y="1603"/>
                </a:lnTo>
                <a:lnTo>
                  <a:pt x="595" y="1069"/>
                </a:lnTo>
                <a:lnTo>
                  <a:pt x="1054" y="619"/>
                </a:lnTo>
                <a:lnTo>
                  <a:pt x="1541" y="309"/>
                </a:lnTo>
                <a:lnTo>
                  <a:pt x="2136" y="84"/>
                </a:lnTo>
                <a:lnTo>
                  <a:pt x="2812" y="0"/>
                </a:lnTo>
                <a:close/>
              </a:path>
            </a:pathLst>
          </a:custGeom>
          <a:solidFill>
            <a:srgbClr val="BFBFBF"/>
          </a:solidFill>
          <a:ln w="12700" cap="flat">
            <a:noFill/>
            <a:miter lim="400000"/>
          </a:ln>
          <a:effectLst/>
        </xdr:spPr>
        <xdr:txBody>
          <a:bodyPr/>
          <a:lstStyle/>
          <a:p>
            <a:endParaRPr/>
          </a:p>
        </xdr:txBody>
      </xdr:sp>
      <xdr:sp macro="" textlink="">
        <xdr:nvSpPr>
          <xdr:cNvPr id="8" name="Freeform 11">
            <a:extLst>
              <a:ext uri="{FF2B5EF4-FFF2-40B4-BE49-F238E27FC236}">
                <a16:creationId xmlns:a16="http://schemas.microsoft.com/office/drawing/2014/main" id="{00000000-0008-0000-0100-000008000000}"/>
              </a:ext>
            </a:extLst>
          </xdr:cNvPr>
          <xdr:cNvSpPr/>
        </xdr:nvSpPr>
        <xdr:spPr>
          <a:xfrm>
            <a:off x="1977876" y="144424"/>
            <a:ext cx="708742" cy="690035"/>
          </a:xfrm>
          <a:custGeom>
            <a:avLst/>
            <a:gdLst/>
            <a:ahLst/>
            <a:cxnLst>
              <a:cxn ang="0">
                <a:pos x="wd2" y="hd2"/>
              </a:cxn>
              <a:cxn ang="5400000">
                <a:pos x="wd2" y="hd2"/>
              </a:cxn>
              <a:cxn ang="10800000">
                <a:pos x="wd2" y="hd2"/>
              </a:cxn>
              <a:cxn ang="16200000">
                <a:pos x="wd2" y="hd2"/>
              </a:cxn>
            </a:cxnLst>
            <a:rect l="0" t="0" r="r" b="b"/>
            <a:pathLst>
              <a:path w="21600" h="21600" extrusionOk="0">
                <a:moveTo>
                  <a:pt x="3201" y="131"/>
                </a:moveTo>
                <a:lnTo>
                  <a:pt x="2495" y="210"/>
                </a:lnTo>
                <a:lnTo>
                  <a:pt x="1865" y="420"/>
                </a:lnTo>
                <a:lnTo>
                  <a:pt x="1285" y="788"/>
                </a:lnTo>
                <a:lnTo>
                  <a:pt x="807" y="1261"/>
                </a:lnTo>
                <a:lnTo>
                  <a:pt x="428" y="1866"/>
                </a:lnTo>
                <a:lnTo>
                  <a:pt x="227" y="2496"/>
                </a:lnTo>
                <a:lnTo>
                  <a:pt x="151" y="3206"/>
                </a:lnTo>
                <a:lnTo>
                  <a:pt x="151" y="18420"/>
                </a:lnTo>
                <a:lnTo>
                  <a:pt x="227" y="19104"/>
                </a:lnTo>
                <a:lnTo>
                  <a:pt x="428" y="19787"/>
                </a:lnTo>
                <a:lnTo>
                  <a:pt x="807" y="20339"/>
                </a:lnTo>
                <a:lnTo>
                  <a:pt x="1285" y="20812"/>
                </a:lnTo>
                <a:lnTo>
                  <a:pt x="1865" y="21180"/>
                </a:lnTo>
                <a:lnTo>
                  <a:pt x="2495" y="21416"/>
                </a:lnTo>
                <a:lnTo>
                  <a:pt x="3201" y="21495"/>
                </a:lnTo>
                <a:lnTo>
                  <a:pt x="18424" y="21495"/>
                </a:lnTo>
                <a:lnTo>
                  <a:pt x="19105" y="21416"/>
                </a:lnTo>
                <a:lnTo>
                  <a:pt x="19785" y="21180"/>
                </a:lnTo>
                <a:lnTo>
                  <a:pt x="20365" y="20812"/>
                </a:lnTo>
                <a:lnTo>
                  <a:pt x="20844" y="20339"/>
                </a:lnTo>
                <a:lnTo>
                  <a:pt x="21172" y="19787"/>
                </a:lnTo>
                <a:lnTo>
                  <a:pt x="21424" y="19104"/>
                </a:lnTo>
                <a:lnTo>
                  <a:pt x="21499" y="18420"/>
                </a:lnTo>
                <a:lnTo>
                  <a:pt x="21499" y="3206"/>
                </a:lnTo>
                <a:lnTo>
                  <a:pt x="21424" y="2496"/>
                </a:lnTo>
                <a:lnTo>
                  <a:pt x="21172" y="1866"/>
                </a:lnTo>
                <a:lnTo>
                  <a:pt x="20844" y="1261"/>
                </a:lnTo>
                <a:lnTo>
                  <a:pt x="20365" y="788"/>
                </a:lnTo>
                <a:lnTo>
                  <a:pt x="19785" y="420"/>
                </a:lnTo>
                <a:lnTo>
                  <a:pt x="19105" y="210"/>
                </a:lnTo>
                <a:lnTo>
                  <a:pt x="18424" y="131"/>
                </a:lnTo>
                <a:lnTo>
                  <a:pt x="3201" y="131"/>
                </a:lnTo>
                <a:close/>
                <a:moveTo>
                  <a:pt x="3201" y="0"/>
                </a:moveTo>
                <a:lnTo>
                  <a:pt x="18424" y="0"/>
                </a:lnTo>
                <a:lnTo>
                  <a:pt x="19054" y="79"/>
                </a:lnTo>
                <a:lnTo>
                  <a:pt x="19659" y="263"/>
                </a:lnTo>
                <a:lnTo>
                  <a:pt x="20189" y="552"/>
                </a:lnTo>
                <a:lnTo>
                  <a:pt x="20667" y="946"/>
                </a:lnTo>
                <a:lnTo>
                  <a:pt x="21071" y="1419"/>
                </a:lnTo>
                <a:lnTo>
                  <a:pt x="21373" y="1971"/>
                </a:lnTo>
                <a:lnTo>
                  <a:pt x="21550" y="2575"/>
                </a:lnTo>
                <a:lnTo>
                  <a:pt x="21600" y="3206"/>
                </a:lnTo>
                <a:lnTo>
                  <a:pt x="21600" y="18420"/>
                </a:lnTo>
                <a:lnTo>
                  <a:pt x="21550" y="19051"/>
                </a:lnTo>
                <a:lnTo>
                  <a:pt x="21373" y="19655"/>
                </a:lnTo>
                <a:lnTo>
                  <a:pt x="21071" y="20207"/>
                </a:lnTo>
                <a:lnTo>
                  <a:pt x="20667" y="20680"/>
                </a:lnTo>
                <a:lnTo>
                  <a:pt x="20189" y="21074"/>
                </a:lnTo>
                <a:lnTo>
                  <a:pt x="19659" y="21364"/>
                </a:lnTo>
                <a:lnTo>
                  <a:pt x="19054" y="21547"/>
                </a:lnTo>
                <a:lnTo>
                  <a:pt x="18424" y="21600"/>
                </a:lnTo>
                <a:lnTo>
                  <a:pt x="3201" y="21600"/>
                </a:lnTo>
                <a:lnTo>
                  <a:pt x="2571" y="21547"/>
                </a:lnTo>
                <a:lnTo>
                  <a:pt x="1966" y="21364"/>
                </a:lnTo>
                <a:lnTo>
                  <a:pt x="1437" y="21074"/>
                </a:lnTo>
                <a:lnTo>
                  <a:pt x="958" y="20680"/>
                </a:lnTo>
                <a:lnTo>
                  <a:pt x="554" y="20207"/>
                </a:lnTo>
                <a:lnTo>
                  <a:pt x="277" y="19655"/>
                </a:lnTo>
                <a:lnTo>
                  <a:pt x="101" y="19051"/>
                </a:lnTo>
                <a:lnTo>
                  <a:pt x="0" y="18420"/>
                </a:lnTo>
                <a:lnTo>
                  <a:pt x="0" y="3206"/>
                </a:lnTo>
                <a:lnTo>
                  <a:pt x="101" y="2575"/>
                </a:lnTo>
                <a:lnTo>
                  <a:pt x="277" y="1971"/>
                </a:lnTo>
                <a:lnTo>
                  <a:pt x="554" y="1419"/>
                </a:lnTo>
                <a:lnTo>
                  <a:pt x="958" y="946"/>
                </a:lnTo>
                <a:lnTo>
                  <a:pt x="1437" y="552"/>
                </a:lnTo>
                <a:lnTo>
                  <a:pt x="1966" y="263"/>
                </a:lnTo>
                <a:lnTo>
                  <a:pt x="2571" y="79"/>
                </a:lnTo>
                <a:lnTo>
                  <a:pt x="3201" y="0"/>
                </a:lnTo>
                <a:close/>
              </a:path>
            </a:pathLst>
          </a:custGeom>
          <a:solidFill>
            <a:srgbClr val="BFBFBF"/>
          </a:solidFill>
          <a:ln w="12700" cap="flat">
            <a:noFill/>
            <a:miter lim="400000"/>
          </a:ln>
          <a:effectLst/>
        </xdr:spPr>
        <xdr:txBody>
          <a:bodyPr/>
          <a:lstStyle/>
          <a:p>
            <a:endParaRPr/>
          </a:p>
        </xdr:txBody>
      </xdr:sp>
      <xdr:sp macro="" textlink="">
        <xdr:nvSpPr>
          <xdr:cNvPr id="9" name="Freeform 12">
            <a:extLst>
              <a:ext uri="{FF2B5EF4-FFF2-40B4-BE49-F238E27FC236}">
                <a16:creationId xmlns:a16="http://schemas.microsoft.com/office/drawing/2014/main" id="{00000000-0008-0000-0100-000009000000}"/>
              </a:ext>
            </a:extLst>
          </xdr:cNvPr>
          <xdr:cNvSpPr/>
        </xdr:nvSpPr>
        <xdr:spPr>
          <a:xfrm>
            <a:off x="247234" y="256756"/>
            <a:ext cx="494471" cy="465372"/>
          </a:xfrm>
          <a:custGeom>
            <a:avLst/>
            <a:gdLst/>
            <a:ahLst/>
            <a:cxnLst>
              <a:cxn ang="0">
                <a:pos x="wd2" y="hd2"/>
              </a:cxn>
              <a:cxn ang="5400000">
                <a:pos x="wd2" y="hd2"/>
              </a:cxn>
              <a:cxn ang="10800000">
                <a:pos x="wd2" y="hd2"/>
              </a:cxn>
              <a:cxn ang="16200000">
                <a:pos x="wd2" y="hd2"/>
              </a:cxn>
            </a:cxnLst>
            <a:rect l="0" t="0" r="r" b="b"/>
            <a:pathLst>
              <a:path w="21600" h="21600" extrusionOk="0">
                <a:moveTo>
                  <a:pt x="10818" y="0"/>
                </a:moveTo>
                <a:lnTo>
                  <a:pt x="11068" y="78"/>
                </a:lnTo>
                <a:lnTo>
                  <a:pt x="11318" y="234"/>
                </a:lnTo>
                <a:lnTo>
                  <a:pt x="11460" y="506"/>
                </a:lnTo>
                <a:lnTo>
                  <a:pt x="11568" y="817"/>
                </a:lnTo>
                <a:lnTo>
                  <a:pt x="11639" y="1090"/>
                </a:lnTo>
                <a:lnTo>
                  <a:pt x="11639" y="1323"/>
                </a:lnTo>
                <a:lnTo>
                  <a:pt x="11675" y="1712"/>
                </a:lnTo>
                <a:lnTo>
                  <a:pt x="11710" y="2296"/>
                </a:lnTo>
                <a:lnTo>
                  <a:pt x="11782" y="2919"/>
                </a:lnTo>
                <a:lnTo>
                  <a:pt x="11818" y="3619"/>
                </a:lnTo>
                <a:lnTo>
                  <a:pt x="11889" y="4398"/>
                </a:lnTo>
                <a:lnTo>
                  <a:pt x="11925" y="5098"/>
                </a:lnTo>
                <a:lnTo>
                  <a:pt x="12032" y="5682"/>
                </a:lnTo>
                <a:lnTo>
                  <a:pt x="12067" y="6188"/>
                </a:lnTo>
                <a:lnTo>
                  <a:pt x="12067" y="6499"/>
                </a:lnTo>
                <a:lnTo>
                  <a:pt x="12103" y="6616"/>
                </a:lnTo>
                <a:lnTo>
                  <a:pt x="15316" y="8874"/>
                </a:lnTo>
                <a:lnTo>
                  <a:pt x="15316" y="8212"/>
                </a:lnTo>
                <a:lnTo>
                  <a:pt x="16102" y="8212"/>
                </a:lnTo>
                <a:lnTo>
                  <a:pt x="16102" y="9457"/>
                </a:lnTo>
                <a:lnTo>
                  <a:pt x="18351" y="11014"/>
                </a:lnTo>
                <a:lnTo>
                  <a:pt x="18351" y="10275"/>
                </a:lnTo>
                <a:lnTo>
                  <a:pt x="19137" y="10275"/>
                </a:lnTo>
                <a:lnTo>
                  <a:pt x="19137" y="11559"/>
                </a:lnTo>
                <a:lnTo>
                  <a:pt x="21600" y="13388"/>
                </a:lnTo>
                <a:lnTo>
                  <a:pt x="21600" y="14750"/>
                </a:lnTo>
                <a:lnTo>
                  <a:pt x="13781" y="11792"/>
                </a:lnTo>
                <a:lnTo>
                  <a:pt x="13745" y="11792"/>
                </a:lnTo>
                <a:lnTo>
                  <a:pt x="13638" y="11715"/>
                </a:lnTo>
                <a:lnTo>
                  <a:pt x="13388" y="11676"/>
                </a:lnTo>
                <a:lnTo>
                  <a:pt x="13174" y="11598"/>
                </a:lnTo>
                <a:lnTo>
                  <a:pt x="12924" y="11559"/>
                </a:lnTo>
                <a:lnTo>
                  <a:pt x="12639" y="11598"/>
                </a:lnTo>
                <a:lnTo>
                  <a:pt x="12424" y="11715"/>
                </a:lnTo>
                <a:lnTo>
                  <a:pt x="12210" y="11909"/>
                </a:lnTo>
                <a:lnTo>
                  <a:pt x="12103" y="12221"/>
                </a:lnTo>
                <a:lnTo>
                  <a:pt x="12032" y="12688"/>
                </a:lnTo>
                <a:lnTo>
                  <a:pt x="11853" y="18370"/>
                </a:lnTo>
                <a:lnTo>
                  <a:pt x="14924" y="20977"/>
                </a:lnTo>
                <a:lnTo>
                  <a:pt x="14924" y="21600"/>
                </a:lnTo>
                <a:lnTo>
                  <a:pt x="11568" y="20744"/>
                </a:lnTo>
                <a:lnTo>
                  <a:pt x="10032" y="20744"/>
                </a:lnTo>
                <a:lnTo>
                  <a:pt x="6712" y="21600"/>
                </a:lnTo>
                <a:lnTo>
                  <a:pt x="6712" y="20977"/>
                </a:lnTo>
                <a:lnTo>
                  <a:pt x="9747" y="18370"/>
                </a:lnTo>
                <a:lnTo>
                  <a:pt x="9568" y="12688"/>
                </a:lnTo>
                <a:lnTo>
                  <a:pt x="9533" y="12221"/>
                </a:lnTo>
                <a:lnTo>
                  <a:pt x="9390" y="11909"/>
                </a:lnTo>
                <a:lnTo>
                  <a:pt x="9211" y="11715"/>
                </a:lnTo>
                <a:lnTo>
                  <a:pt x="8961" y="11598"/>
                </a:lnTo>
                <a:lnTo>
                  <a:pt x="8676" y="11559"/>
                </a:lnTo>
                <a:lnTo>
                  <a:pt x="8426" y="11598"/>
                </a:lnTo>
                <a:lnTo>
                  <a:pt x="8212" y="11676"/>
                </a:lnTo>
                <a:lnTo>
                  <a:pt x="7997" y="11715"/>
                </a:lnTo>
                <a:lnTo>
                  <a:pt x="7855" y="11792"/>
                </a:lnTo>
                <a:lnTo>
                  <a:pt x="7819" y="11792"/>
                </a:lnTo>
                <a:lnTo>
                  <a:pt x="0" y="14750"/>
                </a:lnTo>
                <a:lnTo>
                  <a:pt x="0" y="13388"/>
                </a:lnTo>
                <a:lnTo>
                  <a:pt x="2499" y="11559"/>
                </a:lnTo>
                <a:lnTo>
                  <a:pt x="2499" y="10275"/>
                </a:lnTo>
                <a:lnTo>
                  <a:pt x="3249" y="10275"/>
                </a:lnTo>
                <a:lnTo>
                  <a:pt x="3249" y="11014"/>
                </a:lnTo>
                <a:lnTo>
                  <a:pt x="5534" y="9457"/>
                </a:lnTo>
                <a:lnTo>
                  <a:pt x="5534" y="8212"/>
                </a:lnTo>
                <a:lnTo>
                  <a:pt x="6284" y="8212"/>
                </a:lnTo>
                <a:lnTo>
                  <a:pt x="6284" y="8874"/>
                </a:lnTo>
                <a:lnTo>
                  <a:pt x="9533" y="6616"/>
                </a:lnTo>
                <a:lnTo>
                  <a:pt x="9533" y="6499"/>
                </a:lnTo>
                <a:lnTo>
                  <a:pt x="9568" y="6188"/>
                </a:lnTo>
                <a:lnTo>
                  <a:pt x="9604" y="5682"/>
                </a:lnTo>
                <a:lnTo>
                  <a:pt x="9675" y="5098"/>
                </a:lnTo>
                <a:lnTo>
                  <a:pt x="9747" y="4398"/>
                </a:lnTo>
                <a:lnTo>
                  <a:pt x="9782" y="3619"/>
                </a:lnTo>
                <a:lnTo>
                  <a:pt x="9854" y="2919"/>
                </a:lnTo>
                <a:lnTo>
                  <a:pt x="9890" y="2296"/>
                </a:lnTo>
                <a:lnTo>
                  <a:pt x="9925" y="1712"/>
                </a:lnTo>
                <a:lnTo>
                  <a:pt x="9961" y="1323"/>
                </a:lnTo>
                <a:lnTo>
                  <a:pt x="9997" y="1090"/>
                </a:lnTo>
                <a:lnTo>
                  <a:pt x="10032" y="817"/>
                </a:lnTo>
                <a:lnTo>
                  <a:pt x="10140" y="506"/>
                </a:lnTo>
                <a:lnTo>
                  <a:pt x="10282" y="234"/>
                </a:lnTo>
                <a:lnTo>
                  <a:pt x="10532" y="78"/>
                </a:lnTo>
                <a:lnTo>
                  <a:pt x="10818" y="0"/>
                </a:lnTo>
                <a:close/>
              </a:path>
            </a:pathLst>
          </a:custGeom>
          <a:solidFill>
            <a:srgbClr val="0D0D0D"/>
          </a:solidFill>
          <a:ln w="12700" cap="flat">
            <a:noFill/>
            <a:miter lim="400000"/>
          </a:ln>
          <a:effectLst/>
        </xdr:spPr>
        <xdr:txBody>
          <a:bodyPr/>
          <a:lstStyle/>
          <a:p>
            <a:endParaRPr/>
          </a:p>
        </xdr:txBody>
      </xdr:sp>
      <xdr:sp macro="" textlink="">
        <xdr:nvSpPr>
          <xdr:cNvPr id="10" name="Freeform 13">
            <a:extLst>
              <a:ext uri="{FF2B5EF4-FFF2-40B4-BE49-F238E27FC236}">
                <a16:creationId xmlns:a16="http://schemas.microsoft.com/office/drawing/2014/main" id="{00000000-0008-0000-0100-00000A000000}"/>
              </a:ext>
            </a:extLst>
          </xdr:cNvPr>
          <xdr:cNvSpPr/>
        </xdr:nvSpPr>
        <xdr:spPr>
          <a:xfrm>
            <a:off x="82410" y="80235"/>
            <a:ext cx="840601" cy="818413"/>
          </a:xfrm>
          <a:custGeom>
            <a:avLst/>
            <a:gdLst/>
            <a:ahLst/>
            <a:cxnLst>
              <a:cxn ang="0">
                <a:pos x="wd2" y="hd2"/>
              </a:cxn>
              <a:cxn ang="5400000">
                <a:pos x="wd2" y="hd2"/>
              </a:cxn>
              <a:cxn ang="10800000">
                <a:pos x="wd2" y="hd2"/>
              </a:cxn>
              <a:cxn ang="16200000">
                <a:pos x="wd2" y="hd2"/>
              </a:cxn>
            </a:cxnLst>
            <a:rect l="0" t="0" r="r" b="b"/>
            <a:pathLst>
              <a:path w="21600" h="21600" extrusionOk="0">
                <a:moveTo>
                  <a:pt x="3879" y="376"/>
                </a:moveTo>
                <a:lnTo>
                  <a:pt x="3222" y="420"/>
                </a:lnTo>
                <a:lnTo>
                  <a:pt x="2650" y="598"/>
                </a:lnTo>
                <a:lnTo>
                  <a:pt x="2120" y="841"/>
                </a:lnTo>
                <a:lnTo>
                  <a:pt x="1632" y="1195"/>
                </a:lnTo>
                <a:lnTo>
                  <a:pt x="1208" y="1616"/>
                </a:lnTo>
                <a:lnTo>
                  <a:pt x="848" y="2102"/>
                </a:lnTo>
                <a:lnTo>
                  <a:pt x="615" y="2634"/>
                </a:lnTo>
                <a:lnTo>
                  <a:pt x="424" y="3253"/>
                </a:lnTo>
                <a:lnTo>
                  <a:pt x="382" y="3873"/>
                </a:lnTo>
                <a:lnTo>
                  <a:pt x="382" y="17749"/>
                </a:lnTo>
                <a:lnTo>
                  <a:pt x="424" y="18391"/>
                </a:lnTo>
                <a:lnTo>
                  <a:pt x="615" y="18966"/>
                </a:lnTo>
                <a:lnTo>
                  <a:pt x="848" y="19520"/>
                </a:lnTo>
                <a:lnTo>
                  <a:pt x="1208" y="20007"/>
                </a:lnTo>
                <a:lnTo>
                  <a:pt x="1632" y="20427"/>
                </a:lnTo>
                <a:lnTo>
                  <a:pt x="2120" y="20759"/>
                </a:lnTo>
                <a:lnTo>
                  <a:pt x="2650" y="21025"/>
                </a:lnTo>
                <a:lnTo>
                  <a:pt x="3222" y="21180"/>
                </a:lnTo>
                <a:lnTo>
                  <a:pt x="3879" y="21246"/>
                </a:lnTo>
                <a:lnTo>
                  <a:pt x="17742" y="21246"/>
                </a:lnTo>
                <a:lnTo>
                  <a:pt x="18378" y="21180"/>
                </a:lnTo>
                <a:lnTo>
                  <a:pt x="18950" y="21025"/>
                </a:lnTo>
                <a:lnTo>
                  <a:pt x="19501" y="20759"/>
                </a:lnTo>
                <a:lnTo>
                  <a:pt x="19989" y="20427"/>
                </a:lnTo>
                <a:lnTo>
                  <a:pt x="20413" y="20007"/>
                </a:lnTo>
                <a:lnTo>
                  <a:pt x="20752" y="19520"/>
                </a:lnTo>
                <a:lnTo>
                  <a:pt x="21006" y="18966"/>
                </a:lnTo>
                <a:lnTo>
                  <a:pt x="21176" y="18391"/>
                </a:lnTo>
                <a:lnTo>
                  <a:pt x="21218" y="17749"/>
                </a:lnTo>
                <a:lnTo>
                  <a:pt x="21218" y="3873"/>
                </a:lnTo>
                <a:lnTo>
                  <a:pt x="21176" y="3253"/>
                </a:lnTo>
                <a:lnTo>
                  <a:pt x="21006" y="2634"/>
                </a:lnTo>
                <a:lnTo>
                  <a:pt x="20752" y="2102"/>
                </a:lnTo>
                <a:lnTo>
                  <a:pt x="20413" y="1616"/>
                </a:lnTo>
                <a:lnTo>
                  <a:pt x="19989" y="1195"/>
                </a:lnTo>
                <a:lnTo>
                  <a:pt x="19501" y="841"/>
                </a:lnTo>
                <a:lnTo>
                  <a:pt x="18950" y="598"/>
                </a:lnTo>
                <a:lnTo>
                  <a:pt x="18378" y="420"/>
                </a:lnTo>
                <a:lnTo>
                  <a:pt x="17742" y="376"/>
                </a:lnTo>
                <a:lnTo>
                  <a:pt x="3879" y="376"/>
                </a:lnTo>
                <a:close/>
                <a:moveTo>
                  <a:pt x="3879" y="0"/>
                </a:moveTo>
                <a:lnTo>
                  <a:pt x="17742" y="0"/>
                </a:lnTo>
                <a:lnTo>
                  <a:pt x="18442" y="66"/>
                </a:lnTo>
                <a:lnTo>
                  <a:pt x="19078" y="243"/>
                </a:lnTo>
                <a:lnTo>
                  <a:pt x="19671" y="531"/>
                </a:lnTo>
                <a:lnTo>
                  <a:pt x="20222" y="907"/>
                </a:lnTo>
                <a:lnTo>
                  <a:pt x="20689" y="1372"/>
                </a:lnTo>
                <a:lnTo>
                  <a:pt x="21049" y="1903"/>
                </a:lnTo>
                <a:lnTo>
                  <a:pt x="21346" y="2501"/>
                </a:lnTo>
                <a:lnTo>
                  <a:pt x="21515" y="3165"/>
                </a:lnTo>
                <a:lnTo>
                  <a:pt x="21600" y="3873"/>
                </a:lnTo>
                <a:lnTo>
                  <a:pt x="21600" y="17749"/>
                </a:lnTo>
                <a:lnTo>
                  <a:pt x="21515" y="18457"/>
                </a:lnTo>
                <a:lnTo>
                  <a:pt x="21346" y="19099"/>
                </a:lnTo>
                <a:lnTo>
                  <a:pt x="21049" y="19697"/>
                </a:lnTo>
                <a:lnTo>
                  <a:pt x="20689" y="20228"/>
                </a:lnTo>
                <a:lnTo>
                  <a:pt x="20222" y="20693"/>
                </a:lnTo>
                <a:lnTo>
                  <a:pt x="19671" y="21069"/>
                </a:lnTo>
                <a:lnTo>
                  <a:pt x="19078" y="21357"/>
                </a:lnTo>
                <a:lnTo>
                  <a:pt x="18442" y="21534"/>
                </a:lnTo>
                <a:lnTo>
                  <a:pt x="17742" y="21600"/>
                </a:lnTo>
                <a:lnTo>
                  <a:pt x="3879" y="21600"/>
                </a:lnTo>
                <a:lnTo>
                  <a:pt x="3180" y="21534"/>
                </a:lnTo>
                <a:lnTo>
                  <a:pt x="2522" y="21357"/>
                </a:lnTo>
                <a:lnTo>
                  <a:pt x="1929" y="21069"/>
                </a:lnTo>
                <a:lnTo>
                  <a:pt x="1378" y="20693"/>
                </a:lnTo>
                <a:lnTo>
                  <a:pt x="911" y="20228"/>
                </a:lnTo>
                <a:lnTo>
                  <a:pt x="551" y="19697"/>
                </a:lnTo>
                <a:lnTo>
                  <a:pt x="254" y="19099"/>
                </a:lnTo>
                <a:lnTo>
                  <a:pt x="85" y="18457"/>
                </a:lnTo>
                <a:lnTo>
                  <a:pt x="0" y="17749"/>
                </a:lnTo>
                <a:lnTo>
                  <a:pt x="0" y="3873"/>
                </a:lnTo>
                <a:lnTo>
                  <a:pt x="85" y="3165"/>
                </a:lnTo>
                <a:lnTo>
                  <a:pt x="254" y="2501"/>
                </a:lnTo>
                <a:lnTo>
                  <a:pt x="551" y="1903"/>
                </a:lnTo>
                <a:lnTo>
                  <a:pt x="911" y="1372"/>
                </a:lnTo>
                <a:lnTo>
                  <a:pt x="1378" y="907"/>
                </a:lnTo>
                <a:lnTo>
                  <a:pt x="1929" y="531"/>
                </a:lnTo>
                <a:lnTo>
                  <a:pt x="2522" y="243"/>
                </a:lnTo>
                <a:lnTo>
                  <a:pt x="3180" y="66"/>
                </a:lnTo>
                <a:lnTo>
                  <a:pt x="3879" y="0"/>
                </a:lnTo>
                <a:close/>
              </a:path>
            </a:pathLst>
          </a:custGeom>
          <a:solidFill>
            <a:srgbClr val="0D0D0D"/>
          </a:solidFill>
          <a:ln w="12700" cap="flat">
            <a:noFill/>
            <a:miter lim="400000"/>
          </a:ln>
          <a:effectLst/>
        </xdr:spPr>
        <xdr:txBody>
          <a:bodyPr/>
          <a:lstStyle/>
          <a:p>
            <a:endParaRPr/>
          </a:p>
        </xdr:txBody>
      </xdr:sp>
      <xdr:sp macro="" textlink="">
        <xdr:nvSpPr>
          <xdr:cNvPr id="11" name="Freeform 14">
            <a:extLst>
              <a:ext uri="{FF2B5EF4-FFF2-40B4-BE49-F238E27FC236}">
                <a16:creationId xmlns:a16="http://schemas.microsoft.com/office/drawing/2014/main" id="{00000000-0008-0000-0100-00000B000000}"/>
              </a:ext>
            </a:extLst>
          </xdr:cNvPr>
          <xdr:cNvSpPr/>
        </xdr:nvSpPr>
        <xdr:spPr>
          <a:xfrm>
            <a:off x="1252655" y="529559"/>
            <a:ext cx="329648" cy="112332"/>
          </a:xfrm>
          <a:custGeom>
            <a:avLst/>
            <a:gdLst/>
            <a:ahLst/>
            <a:cxnLst>
              <a:cxn ang="0">
                <a:pos x="wd2" y="hd2"/>
              </a:cxn>
              <a:cxn ang="5400000">
                <a:pos x="wd2" y="hd2"/>
              </a:cxn>
              <a:cxn ang="10800000">
                <a:pos x="wd2" y="hd2"/>
              </a:cxn>
              <a:cxn ang="16200000">
                <a:pos x="wd2" y="hd2"/>
              </a:cxn>
            </a:cxnLst>
            <a:rect l="0" t="0" r="r" b="b"/>
            <a:pathLst>
              <a:path w="21600" h="21600" extrusionOk="0">
                <a:moveTo>
                  <a:pt x="18371" y="8272"/>
                </a:moveTo>
                <a:lnTo>
                  <a:pt x="17788" y="8579"/>
                </a:lnTo>
                <a:lnTo>
                  <a:pt x="17312" y="9498"/>
                </a:lnTo>
                <a:lnTo>
                  <a:pt x="16994" y="10723"/>
                </a:lnTo>
                <a:lnTo>
                  <a:pt x="16888" y="12255"/>
                </a:lnTo>
                <a:lnTo>
                  <a:pt x="16994" y="13940"/>
                </a:lnTo>
                <a:lnTo>
                  <a:pt x="17312" y="15166"/>
                </a:lnTo>
                <a:lnTo>
                  <a:pt x="17788" y="16085"/>
                </a:lnTo>
                <a:lnTo>
                  <a:pt x="18371" y="16391"/>
                </a:lnTo>
                <a:lnTo>
                  <a:pt x="18953" y="16085"/>
                </a:lnTo>
                <a:lnTo>
                  <a:pt x="19376" y="15166"/>
                </a:lnTo>
                <a:lnTo>
                  <a:pt x="19694" y="13940"/>
                </a:lnTo>
                <a:lnTo>
                  <a:pt x="19800" y="12255"/>
                </a:lnTo>
                <a:lnTo>
                  <a:pt x="19694" y="10723"/>
                </a:lnTo>
                <a:lnTo>
                  <a:pt x="19376" y="9498"/>
                </a:lnTo>
                <a:lnTo>
                  <a:pt x="18953" y="8579"/>
                </a:lnTo>
                <a:lnTo>
                  <a:pt x="18371" y="8272"/>
                </a:lnTo>
                <a:close/>
                <a:moveTo>
                  <a:pt x="3494" y="8272"/>
                </a:moveTo>
                <a:lnTo>
                  <a:pt x="2965" y="8579"/>
                </a:lnTo>
                <a:lnTo>
                  <a:pt x="2435" y="9498"/>
                </a:lnTo>
                <a:lnTo>
                  <a:pt x="2118" y="10723"/>
                </a:lnTo>
                <a:lnTo>
                  <a:pt x="2012" y="12255"/>
                </a:lnTo>
                <a:lnTo>
                  <a:pt x="2118" y="13940"/>
                </a:lnTo>
                <a:lnTo>
                  <a:pt x="2435" y="15166"/>
                </a:lnTo>
                <a:lnTo>
                  <a:pt x="2965" y="16085"/>
                </a:lnTo>
                <a:lnTo>
                  <a:pt x="3494" y="16391"/>
                </a:lnTo>
                <a:lnTo>
                  <a:pt x="4076" y="16085"/>
                </a:lnTo>
                <a:lnTo>
                  <a:pt x="4553" y="15166"/>
                </a:lnTo>
                <a:lnTo>
                  <a:pt x="4818" y="13940"/>
                </a:lnTo>
                <a:lnTo>
                  <a:pt x="5029" y="12255"/>
                </a:lnTo>
                <a:lnTo>
                  <a:pt x="4818" y="10723"/>
                </a:lnTo>
                <a:lnTo>
                  <a:pt x="4553" y="9498"/>
                </a:lnTo>
                <a:lnTo>
                  <a:pt x="4076" y="8579"/>
                </a:lnTo>
                <a:lnTo>
                  <a:pt x="3494" y="8272"/>
                </a:lnTo>
                <a:close/>
                <a:moveTo>
                  <a:pt x="19271" y="0"/>
                </a:moveTo>
                <a:lnTo>
                  <a:pt x="20276" y="0"/>
                </a:lnTo>
                <a:lnTo>
                  <a:pt x="21124" y="306"/>
                </a:lnTo>
                <a:lnTo>
                  <a:pt x="21600" y="460"/>
                </a:lnTo>
                <a:lnTo>
                  <a:pt x="21600" y="11949"/>
                </a:lnTo>
                <a:lnTo>
                  <a:pt x="21494" y="14553"/>
                </a:lnTo>
                <a:lnTo>
                  <a:pt x="21176" y="16851"/>
                </a:lnTo>
                <a:lnTo>
                  <a:pt x="20594" y="18843"/>
                </a:lnTo>
                <a:lnTo>
                  <a:pt x="19959" y="20374"/>
                </a:lnTo>
                <a:lnTo>
                  <a:pt x="19112" y="21294"/>
                </a:lnTo>
                <a:lnTo>
                  <a:pt x="18159" y="21600"/>
                </a:lnTo>
                <a:lnTo>
                  <a:pt x="3441" y="21600"/>
                </a:lnTo>
                <a:lnTo>
                  <a:pt x="2541" y="21294"/>
                </a:lnTo>
                <a:lnTo>
                  <a:pt x="1747" y="20374"/>
                </a:lnTo>
                <a:lnTo>
                  <a:pt x="1006" y="18843"/>
                </a:lnTo>
                <a:lnTo>
                  <a:pt x="529" y="16851"/>
                </a:lnTo>
                <a:lnTo>
                  <a:pt x="106" y="14553"/>
                </a:lnTo>
                <a:lnTo>
                  <a:pt x="0" y="11949"/>
                </a:lnTo>
                <a:lnTo>
                  <a:pt x="0" y="613"/>
                </a:lnTo>
                <a:lnTo>
                  <a:pt x="476" y="306"/>
                </a:lnTo>
                <a:lnTo>
                  <a:pt x="1112" y="153"/>
                </a:lnTo>
                <a:lnTo>
                  <a:pt x="2012" y="0"/>
                </a:lnTo>
                <a:lnTo>
                  <a:pt x="3018" y="153"/>
                </a:lnTo>
                <a:lnTo>
                  <a:pt x="4182" y="460"/>
                </a:lnTo>
                <a:lnTo>
                  <a:pt x="5400" y="1072"/>
                </a:lnTo>
                <a:lnTo>
                  <a:pt x="6671" y="2298"/>
                </a:lnTo>
                <a:lnTo>
                  <a:pt x="7941" y="3830"/>
                </a:lnTo>
                <a:lnTo>
                  <a:pt x="9212" y="6128"/>
                </a:lnTo>
                <a:lnTo>
                  <a:pt x="10429" y="9038"/>
                </a:lnTo>
                <a:lnTo>
                  <a:pt x="10853" y="9957"/>
                </a:lnTo>
                <a:lnTo>
                  <a:pt x="11171" y="9038"/>
                </a:lnTo>
                <a:lnTo>
                  <a:pt x="12547" y="5821"/>
                </a:lnTo>
                <a:lnTo>
                  <a:pt x="13976" y="3370"/>
                </a:lnTo>
                <a:lnTo>
                  <a:pt x="15406" y="1685"/>
                </a:lnTo>
                <a:lnTo>
                  <a:pt x="16835" y="613"/>
                </a:lnTo>
                <a:lnTo>
                  <a:pt x="18106" y="153"/>
                </a:lnTo>
                <a:lnTo>
                  <a:pt x="19271" y="0"/>
                </a:lnTo>
                <a:close/>
              </a:path>
            </a:pathLst>
          </a:custGeom>
          <a:solidFill>
            <a:srgbClr val="0D0D0D"/>
          </a:solidFill>
          <a:ln w="12700" cap="flat">
            <a:noFill/>
            <a:miter lim="400000"/>
          </a:ln>
          <a:effectLst/>
        </xdr:spPr>
        <xdr:txBody>
          <a:bodyPr/>
          <a:lstStyle/>
          <a:p>
            <a:endParaRPr/>
          </a:p>
        </xdr:txBody>
      </xdr:sp>
      <xdr:sp macro="" textlink="">
        <xdr:nvSpPr>
          <xdr:cNvPr id="12" name="Freeform 15">
            <a:extLst>
              <a:ext uri="{FF2B5EF4-FFF2-40B4-BE49-F238E27FC236}">
                <a16:creationId xmlns:a16="http://schemas.microsoft.com/office/drawing/2014/main" id="{00000000-0008-0000-0100-00000C000000}"/>
              </a:ext>
            </a:extLst>
          </xdr:cNvPr>
          <xdr:cNvSpPr/>
        </xdr:nvSpPr>
        <xdr:spPr>
          <a:xfrm>
            <a:off x="1252655" y="256756"/>
            <a:ext cx="329648" cy="304899"/>
          </a:xfrm>
          <a:custGeom>
            <a:avLst/>
            <a:gdLst/>
            <a:ahLst/>
            <a:cxnLst>
              <a:cxn ang="0">
                <a:pos x="wd2" y="hd2"/>
              </a:cxn>
              <a:cxn ang="5400000">
                <a:pos x="wd2" y="hd2"/>
              </a:cxn>
              <a:cxn ang="10800000">
                <a:pos x="wd2" y="hd2"/>
              </a:cxn>
              <a:cxn ang="16200000">
                <a:pos x="wd2" y="hd2"/>
              </a:cxn>
            </a:cxnLst>
            <a:rect l="0" t="0" r="r" b="b"/>
            <a:pathLst>
              <a:path w="21600" h="21600" extrusionOk="0">
                <a:moveTo>
                  <a:pt x="12335" y="5089"/>
                </a:moveTo>
                <a:lnTo>
                  <a:pt x="11912" y="5089"/>
                </a:lnTo>
                <a:lnTo>
                  <a:pt x="11488" y="5444"/>
                </a:lnTo>
                <a:lnTo>
                  <a:pt x="11382" y="5918"/>
                </a:lnTo>
                <a:lnTo>
                  <a:pt x="11382" y="8640"/>
                </a:lnTo>
                <a:lnTo>
                  <a:pt x="11488" y="9232"/>
                </a:lnTo>
                <a:lnTo>
                  <a:pt x="11912" y="9646"/>
                </a:lnTo>
                <a:lnTo>
                  <a:pt x="12335" y="9942"/>
                </a:lnTo>
                <a:lnTo>
                  <a:pt x="19959" y="11481"/>
                </a:lnTo>
                <a:lnTo>
                  <a:pt x="20435" y="11481"/>
                </a:lnTo>
                <a:lnTo>
                  <a:pt x="20753" y="11185"/>
                </a:lnTo>
                <a:lnTo>
                  <a:pt x="20912" y="10652"/>
                </a:lnTo>
                <a:lnTo>
                  <a:pt x="20912" y="7989"/>
                </a:lnTo>
                <a:lnTo>
                  <a:pt x="20753" y="7397"/>
                </a:lnTo>
                <a:lnTo>
                  <a:pt x="20435" y="6983"/>
                </a:lnTo>
                <a:lnTo>
                  <a:pt x="19959" y="6687"/>
                </a:lnTo>
                <a:lnTo>
                  <a:pt x="12335" y="5089"/>
                </a:lnTo>
                <a:close/>
                <a:moveTo>
                  <a:pt x="9476" y="5089"/>
                </a:moveTo>
                <a:lnTo>
                  <a:pt x="1906" y="6687"/>
                </a:lnTo>
                <a:lnTo>
                  <a:pt x="1376" y="6983"/>
                </a:lnTo>
                <a:lnTo>
                  <a:pt x="1059" y="7397"/>
                </a:lnTo>
                <a:lnTo>
                  <a:pt x="900" y="7989"/>
                </a:lnTo>
                <a:lnTo>
                  <a:pt x="900" y="10652"/>
                </a:lnTo>
                <a:lnTo>
                  <a:pt x="1059" y="11185"/>
                </a:lnTo>
                <a:lnTo>
                  <a:pt x="1376" y="11481"/>
                </a:lnTo>
                <a:lnTo>
                  <a:pt x="1906" y="11481"/>
                </a:lnTo>
                <a:lnTo>
                  <a:pt x="9476" y="9942"/>
                </a:lnTo>
                <a:lnTo>
                  <a:pt x="9953" y="9646"/>
                </a:lnTo>
                <a:lnTo>
                  <a:pt x="10324" y="9232"/>
                </a:lnTo>
                <a:lnTo>
                  <a:pt x="10429" y="8640"/>
                </a:lnTo>
                <a:lnTo>
                  <a:pt x="10429" y="5918"/>
                </a:lnTo>
                <a:lnTo>
                  <a:pt x="10324" y="5444"/>
                </a:lnTo>
                <a:lnTo>
                  <a:pt x="9953" y="5089"/>
                </a:lnTo>
                <a:lnTo>
                  <a:pt x="9476" y="5089"/>
                </a:lnTo>
                <a:close/>
                <a:moveTo>
                  <a:pt x="10853" y="651"/>
                </a:moveTo>
                <a:lnTo>
                  <a:pt x="10165" y="828"/>
                </a:lnTo>
                <a:lnTo>
                  <a:pt x="9688" y="1184"/>
                </a:lnTo>
                <a:lnTo>
                  <a:pt x="9265" y="1775"/>
                </a:lnTo>
                <a:lnTo>
                  <a:pt x="9159" y="2426"/>
                </a:lnTo>
                <a:lnTo>
                  <a:pt x="9265" y="3136"/>
                </a:lnTo>
                <a:lnTo>
                  <a:pt x="9688" y="3669"/>
                </a:lnTo>
                <a:lnTo>
                  <a:pt x="10165" y="4083"/>
                </a:lnTo>
                <a:lnTo>
                  <a:pt x="10853" y="4202"/>
                </a:lnTo>
                <a:lnTo>
                  <a:pt x="11435" y="4083"/>
                </a:lnTo>
                <a:lnTo>
                  <a:pt x="12018" y="3669"/>
                </a:lnTo>
                <a:lnTo>
                  <a:pt x="12335" y="3136"/>
                </a:lnTo>
                <a:lnTo>
                  <a:pt x="12441" y="2426"/>
                </a:lnTo>
                <a:lnTo>
                  <a:pt x="12335" y="1775"/>
                </a:lnTo>
                <a:lnTo>
                  <a:pt x="12018" y="1184"/>
                </a:lnTo>
                <a:lnTo>
                  <a:pt x="11435" y="828"/>
                </a:lnTo>
                <a:lnTo>
                  <a:pt x="10853" y="651"/>
                </a:lnTo>
                <a:close/>
                <a:moveTo>
                  <a:pt x="3971" y="0"/>
                </a:moveTo>
                <a:lnTo>
                  <a:pt x="17682" y="0"/>
                </a:lnTo>
                <a:lnTo>
                  <a:pt x="18688" y="178"/>
                </a:lnTo>
                <a:lnTo>
                  <a:pt x="19641" y="592"/>
                </a:lnTo>
                <a:lnTo>
                  <a:pt x="20435" y="1243"/>
                </a:lnTo>
                <a:lnTo>
                  <a:pt x="21124" y="2071"/>
                </a:lnTo>
                <a:lnTo>
                  <a:pt x="21494" y="3077"/>
                </a:lnTo>
                <a:lnTo>
                  <a:pt x="21600" y="4202"/>
                </a:lnTo>
                <a:lnTo>
                  <a:pt x="21600" y="18345"/>
                </a:lnTo>
                <a:lnTo>
                  <a:pt x="20965" y="18227"/>
                </a:lnTo>
                <a:lnTo>
                  <a:pt x="20118" y="18168"/>
                </a:lnTo>
                <a:lnTo>
                  <a:pt x="19059" y="18168"/>
                </a:lnTo>
                <a:lnTo>
                  <a:pt x="17841" y="18227"/>
                </a:lnTo>
                <a:lnTo>
                  <a:pt x="16518" y="18464"/>
                </a:lnTo>
                <a:lnTo>
                  <a:pt x="15088" y="18878"/>
                </a:lnTo>
                <a:lnTo>
                  <a:pt x="13659" y="19529"/>
                </a:lnTo>
                <a:lnTo>
                  <a:pt x="12229" y="20416"/>
                </a:lnTo>
                <a:lnTo>
                  <a:pt x="10853" y="21600"/>
                </a:lnTo>
                <a:lnTo>
                  <a:pt x="9371" y="20416"/>
                </a:lnTo>
                <a:lnTo>
                  <a:pt x="7941" y="19529"/>
                </a:lnTo>
                <a:lnTo>
                  <a:pt x="6512" y="18878"/>
                </a:lnTo>
                <a:lnTo>
                  <a:pt x="5135" y="18523"/>
                </a:lnTo>
                <a:lnTo>
                  <a:pt x="3759" y="18286"/>
                </a:lnTo>
                <a:lnTo>
                  <a:pt x="2541" y="18168"/>
                </a:lnTo>
                <a:lnTo>
                  <a:pt x="1482" y="18227"/>
                </a:lnTo>
                <a:lnTo>
                  <a:pt x="635" y="18286"/>
                </a:lnTo>
                <a:lnTo>
                  <a:pt x="0" y="18345"/>
                </a:lnTo>
                <a:lnTo>
                  <a:pt x="0" y="4202"/>
                </a:lnTo>
                <a:lnTo>
                  <a:pt x="159" y="3077"/>
                </a:lnTo>
                <a:lnTo>
                  <a:pt x="582" y="2071"/>
                </a:lnTo>
                <a:lnTo>
                  <a:pt x="1165" y="1243"/>
                </a:lnTo>
                <a:lnTo>
                  <a:pt x="1959" y="592"/>
                </a:lnTo>
                <a:lnTo>
                  <a:pt x="2912" y="178"/>
                </a:lnTo>
                <a:lnTo>
                  <a:pt x="3971" y="0"/>
                </a:lnTo>
                <a:close/>
              </a:path>
            </a:pathLst>
          </a:custGeom>
          <a:solidFill>
            <a:srgbClr val="0D0D0D"/>
          </a:solidFill>
          <a:ln w="12700" cap="flat">
            <a:noFill/>
            <a:miter lim="400000"/>
          </a:ln>
          <a:effectLst/>
        </xdr:spPr>
        <xdr:txBody>
          <a:bodyPr/>
          <a:lstStyle/>
          <a:p>
            <a:endParaRPr/>
          </a:p>
        </xdr:txBody>
      </xdr:sp>
      <xdr:sp macro="" textlink="">
        <xdr:nvSpPr>
          <xdr:cNvPr id="13" name="Freeform 16">
            <a:extLst>
              <a:ext uri="{FF2B5EF4-FFF2-40B4-BE49-F238E27FC236}">
                <a16:creationId xmlns:a16="http://schemas.microsoft.com/office/drawing/2014/main" id="{00000000-0008-0000-0100-00000D000000}"/>
              </a:ext>
            </a:extLst>
          </xdr:cNvPr>
          <xdr:cNvSpPr/>
        </xdr:nvSpPr>
        <xdr:spPr>
          <a:xfrm>
            <a:off x="1269137" y="657937"/>
            <a:ext cx="98896" cy="64191"/>
          </a:xfrm>
          <a:custGeom>
            <a:avLst/>
            <a:gdLst/>
            <a:ahLst/>
            <a:cxnLst>
              <a:cxn ang="0">
                <a:pos x="wd2" y="hd2"/>
              </a:cxn>
              <a:cxn ang="5400000">
                <a:pos x="wd2" y="hd2"/>
              </a:cxn>
              <a:cxn ang="10800000">
                <a:pos x="wd2" y="hd2"/>
              </a:cxn>
              <a:cxn ang="16200000">
                <a:pos x="wd2" y="hd2"/>
              </a:cxn>
            </a:cxnLst>
            <a:rect l="0" t="0" r="r" b="b"/>
            <a:pathLst>
              <a:path w="21600" h="21600" extrusionOk="0">
                <a:moveTo>
                  <a:pt x="16800" y="0"/>
                </a:moveTo>
                <a:lnTo>
                  <a:pt x="21600" y="0"/>
                </a:lnTo>
                <a:lnTo>
                  <a:pt x="9231" y="21600"/>
                </a:lnTo>
                <a:lnTo>
                  <a:pt x="0" y="21600"/>
                </a:lnTo>
                <a:lnTo>
                  <a:pt x="16800" y="0"/>
                </a:lnTo>
                <a:close/>
              </a:path>
            </a:pathLst>
          </a:custGeom>
          <a:solidFill>
            <a:srgbClr val="0D0D0D"/>
          </a:solidFill>
          <a:ln w="12700" cap="flat">
            <a:noFill/>
            <a:miter lim="400000"/>
          </a:ln>
          <a:effectLst/>
        </xdr:spPr>
        <xdr:txBody>
          <a:bodyPr/>
          <a:lstStyle/>
          <a:p>
            <a:endParaRPr/>
          </a:p>
        </xdr:txBody>
      </xdr:sp>
      <xdr:sp macro="" textlink="">
        <xdr:nvSpPr>
          <xdr:cNvPr id="14" name="Freeform 17">
            <a:extLst>
              <a:ext uri="{FF2B5EF4-FFF2-40B4-BE49-F238E27FC236}">
                <a16:creationId xmlns:a16="http://schemas.microsoft.com/office/drawing/2014/main" id="{00000000-0008-0000-0100-00000E000000}"/>
              </a:ext>
            </a:extLst>
          </xdr:cNvPr>
          <xdr:cNvSpPr/>
        </xdr:nvSpPr>
        <xdr:spPr>
          <a:xfrm>
            <a:off x="1483407" y="657937"/>
            <a:ext cx="98896" cy="64191"/>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lnTo>
                  <a:pt x="4696" y="0"/>
                </a:lnTo>
                <a:lnTo>
                  <a:pt x="21600" y="21600"/>
                </a:lnTo>
                <a:lnTo>
                  <a:pt x="12209" y="21600"/>
                </a:lnTo>
                <a:lnTo>
                  <a:pt x="0" y="0"/>
                </a:lnTo>
                <a:close/>
              </a:path>
            </a:pathLst>
          </a:custGeom>
          <a:solidFill>
            <a:srgbClr val="0D0D0D"/>
          </a:solidFill>
          <a:ln w="12700" cap="flat">
            <a:noFill/>
            <a:miter lim="400000"/>
          </a:ln>
          <a:effectLst/>
        </xdr:spPr>
        <xdr:txBody>
          <a:bodyPr/>
          <a:lstStyle/>
          <a:p>
            <a:endParaRPr/>
          </a:p>
        </xdr:txBody>
      </xdr:sp>
      <xdr:sp macro="" textlink="">
        <xdr:nvSpPr>
          <xdr:cNvPr id="15" name="Freeform 18">
            <a:extLst>
              <a:ext uri="{FF2B5EF4-FFF2-40B4-BE49-F238E27FC236}">
                <a16:creationId xmlns:a16="http://schemas.microsoft.com/office/drawing/2014/main" id="{00000000-0008-0000-0100-00000F000000}"/>
              </a:ext>
            </a:extLst>
          </xdr:cNvPr>
          <xdr:cNvSpPr/>
        </xdr:nvSpPr>
        <xdr:spPr>
          <a:xfrm>
            <a:off x="1005420" y="80235"/>
            <a:ext cx="840600" cy="818413"/>
          </a:xfrm>
          <a:custGeom>
            <a:avLst/>
            <a:gdLst/>
            <a:ahLst/>
            <a:cxnLst>
              <a:cxn ang="0">
                <a:pos x="wd2" y="hd2"/>
              </a:cxn>
              <a:cxn ang="5400000">
                <a:pos x="wd2" y="hd2"/>
              </a:cxn>
              <a:cxn ang="10800000">
                <a:pos x="wd2" y="hd2"/>
              </a:cxn>
              <a:cxn ang="16200000">
                <a:pos x="wd2" y="hd2"/>
              </a:cxn>
            </a:cxnLst>
            <a:rect l="0" t="0" r="r" b="b"/>
            <a:pathLst>
              <a:path w="21600" h="21600" extrusionOk="0">
                <a:moveTo>
                  <a:pt x="3862" y="376"/>
                </a:moveTo>
                <a:lnTo>
                  <a:pt x="3225" y="420"/>
                </a:lnTo>
                <a:lnTo>
                  <a:pt x="2652" y="598"/>
                </a:lnTo>
                <a:lnTo>
                  <a:pt x="2122" y="841"/>
                </a:lnTo>
                <a:lnTo>
                  <a:pt x="1634" y="1195"/>
                </a:lnTo>
                <a:lnTo>
                  <a:pt x="1209" y="1616"/>
                </a:lnTo>
                <a:lnTo>
                  <a:pt x="849" y="2102"/>
                </a:lnTo>
                <a:lnTo>
                  <a:pt x="594" y="2634"/>
                </a:lnTo>
                <a:lnTo>
                  <a:pt x="424" y="3253"/>
                </a:lnTo>
                <a:lnTo>
                  <a:pt x="382" y="3873"/>
                </a:lnTo>
                <a:lnTo>
                  <a:pt x="382" y="17749"/>
                </a:lnTo>
                <a:lnTo>
                  <a:pt x="424" y="18391"/>
                </a:lnTo>
                <a:lnTo>
                  <a:pt x="594" y="18966"/>
                </a:lnTo>
                <a:lnTo>
                  <a:pt x="849" y="19520"/>
                </a:lnTo>
                <a:lnTo>
                  <a:pt x="1209" y="20007"/>
                </a:lnTo>
                <a:lnTo>
                  <a:pt x="1634" y="20427"/>
                </a:lnTo>
                <a:lnTo>
                  <a:pt x="2122" y="20759"/>
                </a:lnTo>
                <a:lnTo>
                  <a:pt x="2652" y="21025"/>
                </a:lnTo>
                <a:lnTo>
                  <a:pt x="3225" y="21180"/>
                </a:lnTo>
                <a:lnTo>
                  <a:pt x="3862" y="21246"/>
                </a:lnTo>
                <a:lnTo>
                  <a:pt x="17760" y="21246"/>
                </a:lnTo>
                <a:lnTo>
                  <a:pt x="18375" y="21180"/>
                </a:lnTo>
                <a:lnTo>
                  <a:pt x="18948" y="21025"/>
                </a:lnTo>
                <a:lnTo>
                  <a:pt x="19521" y="20759"/>
                </a:lnTo>
                <a:lnTo>
                  <a:pt x="20009" y="20427"/>
                </a:lnTo>
                <a:lnTo>
                  <a:pt x="20433" y="20007"/>
                </a:lnTo>
                <a:lnTo>
                  <a:pt x="20751" y="19520"/>
                </a:lnTo>
                <a:lnTo>
                  <a:pt x="21027" y="18966"/>
                </a:lnTo>
                <a:lnTo>
                  <a:pt x="21176" y="18391"/>
                </a:lnTo>
                <a:lnTo>
                  <a:pt x="21239" y="17749"/>
                </a:lnTo>
                <a:lnTo>
                  <a:pt x="21239" y="3873"/>
                </a:lnTo>
                <a:lnTo>
                  <a:pt x="21176" y="3253"/>
                </a:lnTo>
                <a:lnTo>
                  <a:pt x="21027" y="2634"/>
                </a:lnTo>
                <a:lnTo>
                  <a:pt x="20751" y="2102"/>
                </a:lnTo>
                <a:lnTo>
                  <a:pt x="20433" y="1616"/>
                </a:lnTo>
                <a:lnTo>
                  <a:pt x="20009" y="1195"/>
                </a:lnTo>
                <a:lnTo>
                  <a:pt x="19521" y="841"/>
                </a:lnTo>
                <a:lnTo>
                  <a:pt x="18948" y="598"/>
                </a:lnTo>
                <a:lnTo>
                  <a:pt x="18375" y="420"/>
                </a:lnTo>
                <a:lnTo>
                  <a:pt x="17760" y="376"/>
                </a:lnTo>
                <a:lnTo>
                  <a:pt x="3862" y="376"/>
                </a:lnTo>
                <a:close/>
                <a:moveTo>
                  <a:pt x="3862" y="0"/>
                </a:moveTo>
                <a:lnTo>
                  <a:pt x="17760" y="0"/>
                </a:lnTo>
                <a:lnTo>
                  <a:pt x="18439" y="66"/>
                </a:lnTo>
                <a:lnTo>
                  <a:pt x="19096" y="243"/>
                </a:lnTo>
                <a:lnTo>
                  <a:pt x="19690" y="531"/>
                </a:lnTo>
                <a:lnTo>
                  <a:pt x="20221" y="907"/>
                </a:lnTo>
                <a:lnTo>
                  <a:pt x="20688" y="1372"/>
                </a:lnTo>
                <a:lnTo>
                  <a:pt x="21070" y="1903"/>
                </a:lnTo>
                <a:lnTo>
                  <a:pt x="21367" y="2501"/>
                </a:lnTo>
                <a:lnTo>
                  <a:pt x="21536" y="3165"/>
                </a:lnTo>
                <a:lnTo>
                  <a:pt x="21600" y="3873"/>
                </a:lnTo>
                <a:lnTo>
                  <a:pt x="21600" y="17749"/>
                </a:lnTo>
                <a:lnTo>
                  <a:pt x="21536" y="18457"/>
                </a:lnTo>
                <a:lnTo>
                  <a:pt x="21367" y="19099"/>
                </a:lnTo>
                <a:lnTo>
                  <a:pt x="21070" y="19697"/>
                </a:lnTo>
                <a:lnTo>
                  <a:pt x="20688" y="20228"/>
                </a:lnTo>
                <a:lnTo>
                  <a:pt x="20221" y="20693"/>
                </a:lnTo>
                <a:lnTo>
                  <a:pt x="19690" y="21069"/>
                </a:lnTo>
                <a:lnTo>
                  <a:pt x="19096" y="21357"/>
                </a:lnTo>
                <a:lnTo>
                  <a:pt x="18439" y="21534"/>
                </a:lnTo>
                <a:lnTo>
                  <a:pt x="17760" y="21600"/>
                </a:lnTo>
                <a:lnTo>
                  <a:pt x="3862" y="21600"/>
                </a:lnTo>
                <a:lnTo>
                  <a:pt x="3183" y="21534"/>
                </a:lnTo>
                <a:lnTo>
                  <a:pt x="2525" y="21357"/>
                </a:lnTo>
                <a:lnTo>
                  <a:pt x="1910" y="21069"/>
                </a:lnTo>
                <a:lnTo>
                  <a:pt x="1379" y="20693"/>
                </a:lnTo>
                <a:lnTo>
                  <a:pt x="912" y="20228"/>
                </a:lnTo>
                <a:lnTo>
                  <a:pt x="530" y="19697"/>
                </a:lnTo>
                <a:lnTo>
                  <a:pt x="255" y="19099"/>
                </a:lnTo>
                <a:lnTo>
                  <a:pt x="64" y="18457"/>
                </a:lnTo>
                <a:lnTo>
                  <a:pt x="0" y="17749"/>
                </a:lnTo>
                <a:lnTo>
                  <a:pt x="0" y="3873"/>
                </a:lnTo>
                <a:lnTo>
                  <a:pt x="64" y="3165"/>
                </a:lnTo>
                <a:lnTo>
                  <a:pt x="255" y="2501"/>
                </a:lnTo>
                <a:lnTo>
                  <a:pt x="530" y="1903"/>
                </a:lnTo>
                <a:lnTo>
                  <a:pt x="912" y="1372"/>
                </a:lnTo>
                <a:lnTo>
                  <a:pt x="1379" y="907"/>
                </a:lnTo>
                <a:lnTo>
                  <a:pt x="1910" y="531"/>
                </a:lnTo>
                <a:lnTo>
                  <a:pt x="2525" y="243"/>
                </a:lnTo>
                <a:lnTo>
                  <a:pt x="3183" y="66"/>
                </a:lnTo>
                <a:lnTo>
                  <a:pt x="3862" y="0"/>
                </a:lnTo>
                <a:close/>
              </a:path>
            </a:pathLst>
          </a:custGeom>
          <a:solidFill>
            <a:srgbClr val="0D0D0D"/>
          </a:solidFill>
          <a:ln w="12700" cap="flat">
            <a:noFill/>
            <a:miter lim="400000"/>
          </a:ln>
          <a:effectLst/>
        </xdr:spPr>
        <xdr:txBody>
          <a:bodyPr/>
          <a:lstStyle/>
          <a:p>
            <a:endParaRPr/>
          </a:p>
        </xdr:txBody>
      </xdr:sp>
      <xdr:sp macro="" textlink="">
        <xdr:nvSpPr>
          <xdr:cNvPr id="16" name="Freeform 19">
            <a:extLst>
              <a:ext uri="{FF2B5EF4-FFF2-40B4-BE49-F238E27FC236}">
                <a16:creationId xmlns:a16="http://schemas.microsoft.com/office/drawing/2014/main" id="{00000000-0008-0000-0100-000010000000}"/>
              </a:ext>
            </a:extLst>
          </xdr:cNvPr>
          <xdr:cNvSpPr/>
        </xdr:nvSpPr>
        <xdr:spPr>
          <a:xfrm>
            <a:off x="2093253" y="304897"/>
            <a:ext cx="494471" cy="369089"/>
          </a:xfrm>
          <a:custGeom>
            <a:avLst/>
            <a:gdLst/>
            <a:ahLst/>
            <a:cxnLst>
              <a:cxn ang="0">
                <a:pos x="wd2" y="hd2"/>
              </a:cxn>
              <a:cxn ang="5400000">
                <a:pos x="wd2" y="hd2"/>
              </a:cxn>
              <a:cxn ang="10800000">
                <a:pos x="wd2" y="hd2"/>
              </a:cxn>
              <a:cxn ang="16200000">
                <a:pos x="wd2" y="hd2"/>
              </a:cxn>
            </a:cxnLst>
            <a:rect l="0" t="0" r="r" b="b"/>
            <a:pathLst>
              <a:path w="21600" h="21600" extrusionOk="0">
                <a:moveTo>
                  <a:pt x="18000" y="9271"/>
                </a:moveTo>
                <a:lnTo>
                  <a:pt x="17527" y="9522"/>
                </a:lnTo>
                <a:lnTo>
                  <a:pt x="17164" y="9973"/>
                </a:lnTo>
                <a:lnTo>
                  <a:pt x="16909" y="10574"/>
                </a:lnTo>
                <a:lnTo>
                  <a:pt x="16836" y="11276"/>
                </a:lnTo>
                <a:lnTo>
                  <a:pt x="16909" y="11877"/>
                </a:lnTo>
                <a:lnTo>
                  <a:pt x="17091" y="12429"/>
                </a:lnTo>
                <a:lnTo>
                  <a:pt x="17455" y="12880"/>
                </a:lnTo>
                <a:lnTo>
                  <a:pt x="17855" y="13130"/>
                </a:lnTo>
                <a:lnTo>
                  <a:pt x="18327" y="13231"/>
                </a:lnTo>
                <a:lnTo>
                  <a:pt x="18800" y="13130"/>
                </a:lnTo>
                <a:lnTo>
                  <a:pt x="19200" y="12880"/>
                </a:lnTo>
                <a:lnTo>
                  <a:pt x="19527" y="12429"/>
                </a:lnTo>
                <a:lnTo>
                  <a:pt x="19782" y="11877"/>
                </a:lnTo>
                <a:lnTo>
                  <a:pt x="19855" y="11276"/>
                </a:lnTo>
                <a:lnTo>
                  <a:pt x="19745" y="10574"/>
                </a:lnTo>
                <a:lnTo>
                  <a:pt x="19491" y="9973"/>
                </a:lnTo>
                <a:lnTo>
                  <a:pt x="19127" y="9522"/>
                </a:lnTo>
                <a:lnTo>
                  <a:pt x="18618" y="9271"/>
                </a:lnTo>
                <a:lnTo>
                  <a:pt x="18000" y="9271"/>
                </a:lnTo>
                <a:close/>
                <a:moveTo>
                  <a:pt x="2982" y="9271"/>
                </a:moveTo>
                <a:lnTo>
                  <a:pt x="2545" y="9522"/>
                </a:lnTo>
                <a:lnTo>
                  <a:pt x="2145" y="9973"/>
                </a:lnTo>
                <a:lnTo>
                  <a:pt x="1927" y="10574"/>
                </a:lnTo>
                <a:lnTo>
                  <a:pt x="1818" y="11276"/>
                </a:lnTo>
                <a:lnTo>
                  <a:pt x="1891" y="11877"/>
                </a:lnTo>
                <a:lnTo>
                  <a:pt x="2109" y="12429"/>
                </a:lnTo>
                <a:lnTo>
                  <a:pt x="2436" y="12880"/>
                </a:lnTo>
                <a:lnTo>
                  <a:pt x="2836" y="13130"/>
                </a:lnTo>
                <a:lnTo>
                  <a:pt x="3345" y="13231"/>
                </a:lnTo>
                <a:lnTo>
                  <a:pt x="3782" y="13130"/>
                </a:lnTo>
                <a:lnTo>
                  <a:pt x="4218" y="12880"/>
                </a:lnTo>
                <a:lnTo>
                  <a:pt x="4545" y="12429"/>
                </a:lnTo>
                <a:lnTo>
                  <a:pt x="4727" y="11877"/>
                </a:lnTo>
                <a:lnTo>
                  <a:pt x="4836" y="11276"/>
                </a:lnTo>
                <a:lnTo>
                  <a:pt x="4727" y="10574"/>
                </a:lnTo>
                <a:lnTo>
                  <a:pt x="4473" y="9973"/>
                </a:lnTo>
                <a:lnTo>
                  <a:pt x="4109" y="9522"/>
                </a:lnTo>
                <a:lnTo>
                  <a:pt x="3636" y="9271"/>
                </a:lnTo>
                <a:lnTo>
                  <a:pt x="2982" y="9271"/>
                </a:lnTo>
                <a:close/>
                <a:moveTo>
                  <a:pt x="5673" y="1854"/>
                </a:moveTo>
                <a:lnTo>
                  <a:pt x="5564" y="1854"/>
                </a:lnTo>
                <a:lnTo>
                  <a:pt x="5382" y="1955"/>
                </a:lnTo>
                <a:lnTo>
                  <a:pt x="5273" y="2155"/>
                </a:lnTo>
                <a:lnTo>
                  <a:pt x="5200" y="2305"/>
                </a:lnTo>
                <a:lnTo>
                  <a:pt x="3600" y="7367"/>
                </a:lnTo>
                <a:lnTo>
                  <a:pt x="18000" y="7367"/>
                </a:lnTo>
                <a:lnTo>
                  <a:pt x="16364" y="2305"/>
                </a:lnTo>
                <a:lnTo>
                  <a:pt x="16291" y="2155"/>
                </a:lnTo>
                <a:lnTo>
                  <a:pt x="16182" y="1955"/>
                </a:lnTo>
                <a:lnTo>
                  <a:pt x="16036" y="1854"/>
                </a:lnTo>
                <a:lnTo>
                  <a:pt x="5673" y="1854"/>
                </a:lnTo>
                <a:close/>
                <a:moveTo>
                  <a:pt x="5600" y="0"/>
                </a:moveTo>
                <a:lnTo>
                  <a:pt x="15964" y="0"/>
                </a:lnTo>
                <a:lnTo>
                  <a:pt x="16509" y="100"/>
                </a:lnTo>
                <a:lnTo>
                  <a:pt x="17055" y="451"/>
                </a:lnTo>
                <a:lnTo>
                  <a:pt x="17527" y="952"/>
                </a:lnTo>
                <a:lnTo>
                  <a:pt x="17818" y="1604"/>
                </a:lnTo>
                <a:lnTo>
                  <a:pt x="19636" y="7367"/>
                </a:lnTo>
                <a:lnTo>
                  <a:pt x="19927" y="7367"/>
                </a:lnTo>
                <a:lnTo>
                  <a:pt x="20436" y="7517"/>
                </a:lnTo>
                <a:lnTo>
                  <a:pt x="20909" y="7818"/>
                </a:lnTo>
                <a:lnTo>
                  <a:pt x="21309" y="8269"/>
                </a:lnTo>
                <a:lnTo>
                  <a:pt x="21527" y="8871"/>
                </a:lnTo>
                <a:lnTo>
                  <a:pt x="21600" y="9572"/>
                </a:lnTo>
                <a:lnTo>
                  <a:pt x="21600" y="17240"/>
                </a:lnTo>
                <a:lnTo>
                  <a:pt x="20000" y="17240"/>
                </a:lnTo>
                <a:lnTo>
                  <a:pt x="20000" y="18393"/>
                </a:lnTo>
                <a:lnTo>
                  <a:pt x="20036" y="19044"/>
                </a:lnTo>
                <a:lnTo>
                  <a:pt x="20036" y="19495"/>
                </a:lnTo>
                <a:lnTo>
                  <a:pt x="19964" y="20147"/>
                </a:lnTo>
                <a:lnTo>
                  <a:pt x="19745" y="20748"/>
                </a:lnTo>
                <a:lnTo>
                  <a:pt x="19345" y="21199"/>
                </a:lnTo>
                <a:lnTo>
                  <a:pt x="18945" y="21500"/>
                </a:lnTo>
                <a:lnTo>
                  <a:pt x="18436" y="21600"/>
                </a:lnTo>
                <a:lnTo>
                  <a:pt x="17891" y="21500"/>
                </a:lnTo>
                <a:lnTo>
                  <a:pt x="17491" y="21199"/>
                </a:lnTo>
                <a:lnTo>
                  <a:pt x="17127" y="20748"/>
                </a:lnTo>
                <a:lnTo>
                  <a:pt x="16909" y="20147"/>
                </a:lnTo>
                <a:lnTo>
                  <a:pt x="16836" y="19495"/>
                </a:lnTo>
                <a:lnTo>
                  <a:pt x="16836" y="17240"/>
                </a:lnTo>
                <a:lnTo>
                  <a:pt x="4836" y="17240"/>
                </a:lnTo>
                <a:lnTo>
                  <a:pt x="4836" y="19495"/>
                </a:lnTo>
                <a:lnTo>
                  <a:pt x="4727" y="20147"/>
                </a:lnTo>
                <a:lnTo>
                  <a:pt x="4509" y="20748"/>
                </a:lnTo>
                <a:lnTo>
                  <a:pt x="4182" y="21199"/>
                </a:lnTo>
                <a:lnTo>
                  <a:pt x="3709" y="21500"/>
                </a:lnTo>
                <a:lnTo>
                  <a:pt x="3236" y="21600"/>
                </a:lnTo>
                <a:lnTo>
                  <a:pt x="2727" y="21500"/>
                </a:lnTo>
                <a:lnTo>
                  <a:pt x="2255" y="21199"/>
                </a:lnTo>
                <a:lnTo>
                  <a:pt x="1927" y="20748"/>
                </a:lnTo>
                <a:lnTo>
                  <a:pt x="1709" y="20147"/>
                </a:lnTo>
                <a:lnTo>
                  <a:pt x="1636" y="19495"/>
                </a:lnTo>
                <a:lnTo>
                  <a:pt x="1636" y="18393"/>
                </a:lnTo>
                <a:lnTo>
                  <a:pt x="1673" y="17741"/>
                </a:lnTo>
                <a:lnTo>
                  <a:pt x="1673" y="17240"/>
                </a:lnTo>
                <a:lnTo>
                  <a:pt x="0" y="17240"/>
                </a:lnTo>
                <a:lnTo>
                  <a:pt x="0" y="9572"/>
                </a:lnTo>
                <a:lnTo>
                  <a:pt x="109" y="8871"/>
                </a:lnTo>
                <a:lnTo>
                  <a:pt x="327" y="8269"/>
                </a:lnTo>
                <a:lnTo>
                  <a:pt x="691" y="7818"/>
                </a:lnTo>
                <a:lnTo>
                  <a:pt x="1164" y="7517"/>
                </a:lnTo>
                <a:lnTo>
                  <a:pt x="1709" y="7367"/>
                </a:lnTo>
                <a:lnTo>
                  <a:pt x="1927" y="7367"/>
                </a:lnTo>
                <a:lnTo>
                  <a:pt x="3745" y="1604"/>
                </a:lnTo>
                <a:lnTo>
                  <a:pt x="4073" y="952"/>
                </a:lnTo>
                <a:lnTo>
                  <a:pt x="4473" y="451"/>
                </a:lnTo>
                <a:lnTo>
                  <a:pt x="5018" y="100"/>
                </a:lnTo>
                <a:lnTo>
                  <a:pt x="5600" y="0"/>
                </a:lnTo>
                <a:close/>
              </a:path>
            </a:pathLst>
          </a:custGeom>
          <a:solidFill>
            <a:srgbClr val="0D0D0D"/>
          </a:solidFill>
          <a:ln w="12700" cap="flat">
            <a:noFill/>
            <a:miter lim="400000"/>
          </a:ln>
          <a:effectLst/>
        </xdr:spPr>
        <xdr:txBody>
          <a:bodyPr/>
          <a:lstStyle/>
          <a:p>
            <a:endParaRPr/>
          </a:p>
        </xdr:txBody>
      </xdr:sp>
      <xdr:sp macro="" textlink="">
        <xdr:nvSpPr>
          <xdr:cNvPr id="17" name="Freeform 20">
            <a:extLst>
              <a:ext uri="{FF2B5EF4-FFF2-40B4-BE49-F238E27FC236}">
                <a16:creationId xmlns:a16="http://schemas.microsoft.com/office/drawing/2014/main" id="{00000000-0008-0000-0100-000011000000}"/>
              </a:ext>
            </a:extLst>
          </xdr:cNvPr>
          <xdr:cNvSpPr/>
        </xdr:nvSpPr>
        <xdr:spPr>
          <a:xfrm>
            <a:off x="1911947" y="80235"/>
            <a:ext cx="840601" cy="818413"/>
          </a:xfrm>
          <a:custGeom>
            <a:avLst/>
            <a:gdLst/>
            <a:ahLst/>
            <a:cxnLst>
              <a:cxn ang="0">
                <a:pos x="wd2" y="hd2"/>
              </a:cxn>
              <a:cxn ang="5400000">
                <a:pos x="wd2" y="hd2"/>
              </a:cxn>
              <a:cxn ang="10800000">
                <a:pos x="wd2" y="hd2"/>
              </a:cxn>
              <a:cxn ang="16200000">
                <a:pos x="wd2" y="hd2"/>
              </a:cxn>
            </a:cxnLst>
            <a:rect l="0" t="0" r="r" b="b"/>
            <a:pathLst>
              <a:path w="21600" h="21600" extrusionOk="0">
                <a:moveTo>
                  <a:pt x="3844" y="376"/>
                </a:moveTo>
                <a:lnTo>
                  <a:pt x="3228" y="420"/>
                </a:lnTo>
                <a:lnTo>
                  <a:pt x="2612" y="598"/>
                </a:lnTo>
                <a:lnTo>
                  <a:pt x="2081" y="841"/>
                </a:lnTo>
                <a:lnTo>
                  <a:pt x="1593" y="1195"/>
                </a:lnTo>
                <a:lnTo>
                  <a:pt x="1168" y="1616"/>
                </a:lnTo>
                <a:lnTo>
                  <a:pt x="807" y="2102"/>
                </a:lnTo>
                <a:lnTo>
                  <a:pt x="573" y="2634"/>
                </a:lnTo>
                <a:lnTo>
                  <a:pt x="425" y="3253"/>
                </a:lnTo>
                <a:lnTo>
                  <a:pt x="340" y="3873"/>
                </a:lnTo>
                <a:lnTo>
                  <a:pt x="340" y="17749"/>
                </a:lnTo>
                <a:lnTo>
                  <a:pt x="425" y="18391"/>
                </a:lnTo>
                <a:lnTo>
                  <a:pt x="573" y="18966"/>
                </a:lnTo>
                <a:lnTo>
                  <a:pt x="807" y="19520"/>
                </a:lnTo>
                <a:lnTo>
                  <a:pt x="1168" y="20007"/>
                </a:lnTo>
                <a:lnTo>
                  <a:pt x="1593" y="20427"/>
                </a:lnTo>
                <a:lnTo>
                  <a:pt x="2081" y="20759"/>
                </a:lnTo>
                <a:lnTo>
                  <a:pt x="2612" y="21025"/>
                </a:lnTo>
                <a:lnTo>
                  <a:pt x="3228" y="21180"/>
                </a:lnTo>
                <a:lnTo>
                  <a:pt x="3844" y="21246"/>
                </a:lnTo>
                <a:lnTo>
                  <a:pt x="17735" y="21246"/>
                </a:lnTo>
                <a:lnTo>
                  <a:pt x="18372" y="21180"/>
                </a:lnTo>
                <a:lnTo>
                  <a:pt x="18966" y="21025"/>
                </a:lnTo>
                <a:lnTo>
                  <a:pt x="19497" y="20759"/>
                </a:lnTo>
                <a:lnTo>
                  <a:pt x="19986" y="20427"/>
                </a:lnTo>
                <a:lnTo>
                  <a:pt x="20411" y="20007"/>
                </a:lnTo>
                <a:lnTo>
                  <a:pt x="20750" y="19520"/>
                </a:lnTo>
                <a:lnTo>
                  <a:pt x="21005" y="18966"/>
                </a:lnTo>
                <a:lnTo>
                  <a:pt x="21175" y="18391"/>
                </a:lnTo>
                <a:lnTo>
                  <a:pt x="21239" y="17749"/>
                </a:lnTo>
                <a:lnTo>
                  <a:pt x="21239" y="3873"/>
                </a:lnTo>
                <a:lnTo>
                  <a:pt x="21175" y="3253"/>
                </a:lnTo>
                <a:lnTo>
                  <a:pt x="21005" y="2634"/>
                </a:lnTo>
                <a:lnTo>
                  <a:pt x="20750" y="2102"/>
                </a:lnTo>
                <a:lnTo>
                  <a:pt x="20411" y="1616"/>
                </a:lnTo>
                <a:lnTo>
                  <a:pt x="19986" y="1195"/>
                </a:lnTo>
                <a:lnTo>
                  <a:pt x="19497" y="841"/>
                </a:lnTo>
                <a:lnTo>
                  <a:pt x="18966" y="598"/>
                </a:lnTo>
                <a:lnTo>
                  <a:pt x="18372" y="420"/>
                </a:lnTo>
                <a:lnTo>
                  <a:pt x="17735" y="376"/>
                </a:lnTo>
                <a:lnTo>
                  <a:pt x="3844" y="376"/>
                </a:lnTo>
                <a:close/>
                <a:moveTo>
                  <a:pt x="3844" y="0"/>
                </a:moveTo>
                <a:lnTo>
                  <a:pt x="17735" y="0"/>
                </a:lnTo>
                <a:lnTo>
                  <a:pt x="18435" y="66"/>
                </a:lnTo>
                <a:lnTo>
                  <a:pt x="19073" y="243"/>
                </a:lnTo>
                <a:lnTo>
                  <a:pt x="19688" y="531"/>
                </a:lnTo>
                <a:lnTo>
                  <a:pt x="20219" y="907"/>
                </a:lnTo>
                <a:lnTo>
                  <a:pt x="20687" y="1372"/>
                </a:lnTo>
                <a:lnTo>
                  <a:pt x="21069" y="1903"/>
                </a:lnTo>
                <a:lnTo>
                  <a:pt x="21345" y="2501"/>
                </a:lnTo>
                <a:lnTo>
                  <a:pt x="21536" y="3165"/>
                </a:lnTo>
                <a:lnTo>
                  <a:pt x="21600" y="3873"/>
                </a:lnTo>
                <a:lnTo>
                  <a:pt x="21600" y="17749"/>
                </a:lnTo>
                <a:lnTo>
                  <a:pt x="21536" y="18457"/>
                </a:lnTo>
                <a:lnTo>
                  <a:pt x="21345" y="19099"/>
                </a:lnTo>
                <a:lnTo>
                  <a:pt x="21069" y="19697"/>
                </a:lnTo>
                <a:lnTo>
                  <a:pt x="20687" y="20228"/>
                </a:lnTo>
                <a:lnTo>
                  <a:pt x="20219" y="20693"/>
                </a:lnTo>
                <a:lnTo>
                  <a:pt x="19688" y="21069"/>
                </a:lnTo>
                <a:lnTo>
                  <a:pt x="19073" y="21357"/>
                </a:lnTo>
                <a:lnTo>
                  <a:pt x="18435" y="21534"/>
                </a:lnTo>
                <a:lnTo>
                  <a:pt x="17735" y="21600"/>
                </a:lnTo>
                <a:lnTo>
                  <a:pt x="3844" y="21600"/>
                </a:lnTo>
                <a:lnTo>
                  <a:pt x="3165" y="21534"/>
                </a:lnTo>
                <a:lnTo>
                  <a:pt x="2506" y="21357"/>
                </a:lnTo>
                <a:lnTo>
                  <a:pt x="1912" y="21069"/>
                </a:lnTo>
                <a:lnTo>
                  <a:pt x="1359" y="20693"/>
                </a:lnTo>
                <a:lnTo>
                  <a:pt x="892" y="20228"/>
                </a:lnTo>
                <a:lnTo>
                  <a:pt x="510" y="19697"/>
                </a:lnTo>
                <a:lnTo>
                  <a:pt x="212" y="19099"/>
                </a:lnTo>
                <a:lnTo>
                  <a:pt x="42" y="18457"/>
                </a:lnTo>
                <a:lnTo>
                  <a:pt x="0" y="17749"/>
                </a:lnTo>
                <a:lnTo>
                  <a:pt x="0" y="3873"/>
                </a:lnTo>
                <a:lnTo>
                  <a:pt x="42" y="3165"/>
                </a:lnTo>
                <a:lnTo>
                  <a:pt x="212" y="2501"/>
                </a:lnTo>
                <a:lnTo>
                  <a:pt x="510" y="1903"/>
                </a:lnTo>
                <a:lnTo>
                  <a:pt x="892" y="1372"/>
                </a:lnTo>
                <a:lnTo>
                  <a:pt x="1359" y="907"/>
                </a:lnTo>
                <a:lnTo>
                  <a:pt x="1912" y="531"/>
                </a:lnTo>
                <a:lnTo>
                  <a:pt x="2506" y="243"/>
                </a:lnTo>
                <a:lnTo>
                  <a:pt x="3165" y="66"/>
                </a:lnTo>
                <a:lnTo>
                  <a:pt x="3844" y="0"/>
                </a:lnTo>
                <a:close/>
              </a:path>
            </a:pathLst>
          </a:custGeom>
          <a:solidFill>
            <a:srgbClr val="0D0D0D"/>
          </a:solidFill>
          <a:ln w="12700" cap="flat">
            <a:noFill/>
            <a:miter lim="400000"/>
          </a:ln>
          <a:effectLst/>
        </xdr:spPr>
        <xdr:txBody>
          <a:bodyPr/>
          <a:lstStyle/>
          <a:p>
            <a:endParaRPr/>
          </a:p>
        </xdr:txBody>
      </xdr:sp>
    </xdr:grpSp>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7C7C7C"/>
      </a:accent1>
      <a:accent2>
        <a:srgbClr val="B2B2B2"/>
      </a:accent2>
      <a:accent3>
        <a:srgbClr val="969696"/>
      </a:accent3>
      <a:accent4>
        <a:srgbClr val="808080"/>
      </a:accent4>
      <a:accent5>
        <a:srgbClr val="5F5F5F"/>
      </a:accent5>
      <a:accent6>
        <a:srgbClr val="4D4D4D"/>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htraining.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6"/>
  <sheetViews>
    <sheetView showGridLines="0" tabSelected="1" workbookViewId="0" xr3:uid="{AEA406A1-0E4B-5B11-9CD5-51D6E497D94C}">
      <pane ySplit="2" topLeftCell="A3" activePane="bottomLeft" state="frozen"/>
      <selection pane="bottomLeft" activeCell="A2" sqref="A2:XFD2"/>
    </sheetView>
  </sheetViews>
  <sheetFormatPr defaultColWidth="24" defaultRowHeight="18.399999999999999" customHeight="1"/>
  <cols>
    <col min="1" max="1" width="35.875" style="1" customWidth="1"/>
    <col min="2" max="2" width="56.5" style="1" customWidth="1"/>
    <col min="3" max="3" width="19" style="1" customWidth="1"/>
    <col min="4" max="4" width="17.375" style="1" customWidth="1"/>
    <col min="5" max="5" width="16.125" style="1" customWidth="1"/>
    <col min="6" max="256" width="24" style="1" customWidth="1"/>
  </cols>
  <sheetData>
    <row r="1" spans="1:5" ht="42" customHeight="1">
      <c r="A1" s="70" t="s">
        <v>0</v>
      </c>
      <c r="B1" s="71"/>
      <c r="C1" s="71"/>
      <c r="D1" s="71"/>
      <c r="E1" s="71"/>
    </row>
    <row r="2" spans="1:5" ht="227.25" customHeight="1">
      <c r="A2" s="72" t="s">
        <v>1</v>
      </c>
      <c r="B2" s="73"/>
      <c r="C2" s="73"/>
      <c r="D2" s="73"/>
      <c r="E2" s="73"/>
    </row>
    <row r="3" spans="1:5" ht="28.5" customHeight="1">
      <c r="A3" s="2" t="s">
        <v>2</v>
      </c>
      <c r="B3" s="2" t="s">
        <v>3</v>
      </c>
      <c r="C3" s="2" t="s">
        <v>4</v>
      </c>
      <c r="D3" s="2" t="s">
        <v>5</v>
      </c>
      <c r="E3" s="2" t="s">
        <v>6</v>
      </c>
    </row>
    <row r="4" spans="1:5" ht="35.1" customHeight="1">
      <c r="A4" s="3" t="s">
        <v>7</v>
      </c>
      <c r="B4" s="3" t="s">
        <v>8</v>
      </c>
      <c r="C4" s="4">
        <v>975</v>
      </c>
      <c r="D4" s="4"/>
      <c r="E4" s="5"/>
    </row>
    <row r="5" spans="1:5" ht="34.9" customHeight="1">
      <c r="A5" s="6" t="s">
        <v>9</v>
      </c>
      <c r="B5" s="6" t="s">
        <v>10</v>
      </c>
      <c r="C5" s="7">
        <v>400</v>
      </c>
      <c r="D5" s="7"/>
      <c r="E5" s="8"/>
    </row>
    <row r="6" spans="1:5" ht="26.25" customHeight="1">
      <c r="A6" s="3" t="s">
        <v>11</v>
      </c>
      <c r="B6" s="3" t="s">
        <v>12</v>
      </c>
      <c r="C6" s="4">
        <v>150</v>
      </c>
      <c r="D6" s="4"/>
      <c r="E6" s="5"/>
    </row>
    <row r="7" spans="1:5" ht="33" customHeight="1">
      <c r="A7" s="6" t="s">
        <v>13</v>
      </c>
      <c r="B7" s="6" t="s">
        <v>14</v>
      </c>
      <c r="C7" s="7">
        <v>648</v>
      </c>
      <c r="D7" s="7"/>
      <c r="E7" s="8"/>
    </row>
    <row r="8" spans="1:5" ht="28.5" customHeight="1">
      <c r="A8" s="3" t="s">
        <v>15</v>
      </c>
      <c r="B8" s="3" t="s">
        <v>16</v>
      </c>
      <c r="C8" s="4">
        <v>276</v>
      </c>
      <c r="D8" s="4"/>
      <c r="E8" s="5"/>
    </row>
    <row r="9" spans="1:5" ht="9" customHeight="1">
      <c r="A9" s="9"/>
      <c r="B9" s="10"/>
      <c r="C9" s="11"/>
      <c r="D9" s="11"/>
      <c r="E9" s="11"/>
    </row>
    <row r="10" spans="1:5" ht="28.5" customHeight="1">
      <c r="A10" s="12" t="s">
        <v>17</v>
      </c>
      <c r="B10" s="13"/>
      <c r="C10" s="14">
        <f>SUM(C4:C8)</f>
        <v>2449</v>
      </c>
      <c r="D10" s="14">
        <f>SUM(D4:D8)</f>
        <v>0</v>
      </c>
      <c r="E10" s="15">
        <f>SUM(E4:E8)</f>
        <v>0</v>
      </c>
    </row>
    <row r="11" spans="1:5" ht="9.6" customHeight="1">
      <c r="A11" s="16"/>
      <c r="B11" s="17"/>
      <c r="C11" s="18"/>
      <c r="D11" s="18"/>
      <c r="E11" s="18"/>
    </row>
    <row r="12" spans="1:5" ht="28.5" customHeight="1">
      <c r="A12" s="19" t="s">
        <v>18</v>
      </c>
      <c r="B12" s="20"/>
      <c r="C12" s="21">
        <f>SUM(C10)</f>
        <v>2449</v>
      </c>
      <c r="D12" s="21">
        <f>SUM(D4:D8)</f>
        <v>0</v>
      </c>
      <c r="E12" s="21">
        <f>C12-D12</f>
        <v>2449</v>
      </c>
    </row>
    <row r="13" spans="1:5" ht="9" customHeight="1">
      <c r="A13" s="9"/>
      <c r="B13" s="10"/>
      <c r="C13" s="11"/>
      <c r="D13" s="11"/>
      <c r="E13" s="11"/>
    </row>
    <row r="14" spans="1:5" ht="21" customHeight="1">
      <c r="A14" s="22" t="s">
        <v>19</v>
      </c>
      <c r="B14" s="23"/>
      <c r="C14" s="24"/>
      <c r="D14" s="24"/>
      <c r="E14" s="25"/>
    </row>
    <row r="15" spans="1:5" ht="21" customHeight="1">
      <c r="A15" s="22" t="s">
        <v>20</v>
      </c>
      <c r="B15" s="23"/>
      <c r="C15" s="24"/>
      <c r="D15" s="24"/>
      <c r="E15" s="25"/>
    </row>
    <row r="16" spans="1:5" ht="21" customHeight="1">
      <c r="A16" s="22" t="s">
        <v>21</v>
      </c>
      <c r="B16" s="23"/>
      <c r="C16" s="24"/>
      <c r="D16" s="24"/>
      <c r="E16" s="25"/>
    </row>
  </sheetData>
  <mergeCells count="2">
    <mergeCell ref="A1:E1"/>
    <mergeCell ref="A2:E2"/>
  </mergeCells>
  <conditionalFormatting sqref="E4:E8 C12:E12 E14:E16">
    <cfRule type="cellIs" dxfId="0" priority="1" stopIfTrue="1" operator="lessThan">
      <formula>0</formula>
    </cfRule>
  </conditionalFormatting>
  <hyperlinks>
    <hyperlink ref="A2" r:id="rId1" xr:uid="{00000000-0004-0000-0000-000000000000}"/>
  </hyperlinks>
  <pageMargins left="1" right="1" top="1" bottom="1" header="0.25" footer="0.25"/>
  <pageSetup scale="81"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7"/>
  <sheetViews>
    <sheetView showGridLines="0" workbookViewId="0" xr3:uid="{958C4451-9541-5A59-BF78-D2F731DF1C81}"/>
  </sheetViews>
  <sheetFormatPr defaultColWidth="11.5" defaultRowHeight="14.1" customHeight="1"/>
  <cols>
    <col min="1" max="1" width="2.625" style="26" customWidth="1"/>
    <col min="2" max="2" width="12.375" style="26" customWidth="1"/>
    <col min="3" max="3" width="30.625" style="26" customWidth="1"/>
    <col min="4" max="4" width="13.875" style="26" customWidth="1"/>
    <col min="5" max="5" width="11.625" style="26" customWidth="1"/>
    <col min="6" max="6" width="20.375" style="26" customWidth="1"/>
    <col min="7" max="7" width="13.625" style="26" customWidth="1"/>
    <col min="8" max="8" width="18.875" style="26" customWidth="1"/>
    <col min="9" max="9" width="15" style="26" customWidth="1"/>
    <col min="10" max="10" width="11.625" style="26" customWidth="1"/>
    <col min="11" max="11" width="16.375" style="26" customWidth="1"/>
    <col min="12" max="12" width="14.5" style="26" customWidth="1"/>
    <col min="13" max="13" width="15" style="26" customWidth="1"/>
    <col min="14" max="14" width="11.625" style="26" customWidth="1"/>
    <col min="15" max="15" width="16.5" style="26" customWidth="1"/>
    <col min="16" max="16" width="2.625" style="26" customWidth="1"/>
    <col min="17" max="256" width="11.5" style="26" customWidth="1"/>
  </cols>
  <sheetData>
    <row r="1" spans="1:16" ht="93.6" customHeight="1">
      <c r="A1" s="27"/>
      <c r="B1" s="79" t="s">
        <v>22</v>
      </c>
      <c r="C1" s="80"/>
      <c r="D1" s="80"/>
      <c r="E1" s="80"/>
      <c r="F1" s="80"/>
      <c r="G1" s="28">
        <v>2019</v>
      </c>
      <c r="H1" s="29"/>
      <c r="I1" s="29"/>
      <c r="J1" s="29"/>
      <c r="K1" s="30"/>
      <c r="L1" s="30"/>
      <c r="M1" s="30"/>
      <c r="N1" s="30"/>
      <c r="O1" s="30"/>
      <c r="P1" s="31"/>
    </row>
    <row r="2" spans="1:16" ht="15" customHeight="1">
      <c r="A2" s="32"/>
      <c r="B2" s="33"/>
      <c r="C2" s="33"/>
      <c r="D2" s="33"/>
      <c r="E2" s="33"/>
      <c r="F2" s="33"/>
      <c r="G2" s="33"/>
      <c r="H2" s="33"/>
      <c r="I2" s="33"/>
      <c r="J2" s="33"/>
      <c r="K2" s="33"/>
      <c r="L2" s="33"/>
      <c r="M2" s="33"/>
      <c r="N2" s="33"/>
      <c r="O2" s="33"/>
      <c r="P2" s="34"/>
    </row>
    <row r="3" spans="1:16" ht="33.75" customHeight="1">
      <c r="A3" s="32"/>
      <c r="B3" s="35" t="s">
        <v>23</v>
      </c>
      <c r="C3" s="36" t="s">
        <v>24</v>
      </c>
      <c r="D3" s="37"/>
      <c r="E3" s="38"/>
      <c r="F3" s="39"/>
      <c r="G3" s="81"/>
      <c r="H3" s="75"/>
      <c r="I3" s="74" t="s">
        <v>25</v>
      </c>
      <c r="J3" s="75"/>
      <c r="K3" s="75"/>
      <c r="L3" s="76"/>
      <c r="M3" s="40">
        <v>0.54</v>
      </c>
      <c r="N3" s="37"/>
      <c r="O3" s="37"/>
      <c r="P3" s="34"/>
    </row>
    <row r="4" spans="1:16" ht="8.1" customHeight="1">
      <c r="A4" s="32"/>
      <c r="B4" s="37"/>
      <c r="C4" s="37"/>
      <c r="D4" s="37"/>
      <c r="E4" s="37"/>
      <c r="F4" s="41"/>
      <c r="G4" s="41"/>
      <c r="H4" s="41"/>
      <c r="I4" s="37"/>
      <c r="J4" s="37"/>
      <c r="K4" s="37"/>
      <c r="L4" s="37"/>
      <c r="M4" s="37"/>
      <c r="N4" s="37"/>
      <c r="O4" s="37"/>
      <c r="P4" s="34"/>
    </row>
    <row r="5" spans="1:16" ht="30" customHeight="1">
      <c r="A5" s="32"/>
      <c r="B5" s="42" t="s">
        <v>26</v>
      </c>
      <c r="C5" s="36" t="s">
        <v>27</v>
      </c>
      <c r="D5" s="37"/>
      <c r="E5" s="43"/>
      <c r="F5" s="44" t="s">
        <v>28</v>
      </c>
      <c r="G5" s="77">
        <f ca="1">TODAY()</f>
        <v>43600</v>
      </c>
      <c r="H5" s="78"/>
      <c r="I5" s="82" t="s">
        <v>29</v>
      </c>
      <c r="J5" s="76"/>
      <c r="K5" s="76"/>
      <c r="L5" s="76"/>
      <c r="M5" s="40">
        <f>O16</f>
        <v>0</v>
      </c>
      <c r="N5" s="37"/>
      <c r="O5" s="37"/>
      <c r="P5" s="34"/>
    </row>
    <row r="6" spans="1:16" ht="8.1" customHeight="1">
      <c r="A6" s="32"/>
      <c r="B6" s="37"/>
      <c r="C6" s="37"/>
      <c r="D6" s="37"/>
      <c r="E6" s="37"/>
      <c r="F6" s="45"/>
      <c r="G6" s="45"/>
      <c r="H6" s="45"/>
      <c r="I6" s="37"/>
      <c r="J6" s="37"/>
      <c r="K6" s="37"/>
      <c r="L6" s="37"/>
      <c r="M6" s="37"/>
      <c r="N6" s="37"/>
      <c r="O6" s="37"/>
      <c r="P6" s="34"/>
    </row>
    <row r="7" spans="1:16" ht="30" customHeight="1">
      <c r="A7" s="32"/>
      <c r="B7" s="42" t="s">
        <v>30</v>
      </c>
      <c r="C7" s="46" t="s">
        <v>31</v>
      </c>
      <c r="D7" s="37"/>
      <c r="E7" s="37"/>
      <c r="F7" s="37"/>
      <c r="G7" s="37"/>
      <c r="H7" s="37"/>
      <c r="I7" s="37"/>
      <c r="J7" s="37"/>
      <c r="K7" s="37"/>
      <c r="L7" s="37"/>
      <c r="M7" s="37"/>
      <c r="N7" s="37"/>
      <c r="O7" s="37"/>
      <c r="P7" s="34"/>
    </row>
    <row r="8" spans="1:16" ht="15" customHeight="1">
      <c r="A8" s="32"/>
      <c r="B8" s="47"/>
      <c r="C8" s="47"/>
      <c r="D8" s="47"/>
      <c r="E8" s="47"/>
      <c r="F8" s="47"/>
      <c r="G8" s="47"/>
      <c r="H8" s="47"/>
      <c r="I8" s="47"/>
      <c r="J8" s="47"/>
      <c r="K8" s="47"/>
      <c r="L8" s="47"/>
      <c r="M8" s="47"/>
      <c r="N8" s="47"/>
      <c r="O8" s="47"/>
      <c r="P8" s="34"/>
    </row>
    <row r="9" spans="1:16" ht="59.1" customHeight="1">
      <c r="A9" s="48"/>
      <c r="B9" s="49" t="s">
        <v>32</v>
      </c>
      <c r="C9" s="49" t="s">
        <v>33</v>
      </c>
      <c r="D9" s="49" t="s">
        <v>34</v>
      </c>
      <c r="E9" s="49" t="s">
        <v>35</v>
      </c>
      <c r="F9" s="49" t="s">
        <v>36</v>
      </c>
      <c r="G9" s="49" t="s">
        <v>37</v>
      </c>
      <c r="H9" s="49" t="s">
        <v>38</v>
      </c>
      <c r="I9" s="49" t="s">
        <v>39</v>
      </c>
      <c r="J9" s="49" t="s">
        <v>40</v>
      </c>
      <c r="K9" s="49" t="s">
        <v>41</v>
      </c>
      <c r="L9" s="49" t="s">
        <v>42</v>
      </c>
      <c r="M9" s="49" t="s">
        <v>43</v>
      </c>
      <c r="N9" s="49" t="s">
        <v>44</v>
      </c>
      <c r="O9" s="49" t="s">
        <v>45</v>
      </c>
      <c r="P9" s="50"/>
    </row>
    <row r="10" spans="1:16" ht="30" customHeight="1">
      <c r="A10" s="51"/>
      <c r="B10" s="52"/>
      <c r="C10" s="53"/>
      <c r="D10" s="54"/>
      <c r="E10" s="54"/>
      <c r="F10" s="54"/>
      <c r="G10" s="54"/>
      <c r="H10" s="54"/>
      <c r="I10" s="54"/>
      <c r="J10" s="55"/>
      <c r="K10" s="54"/>
      <c r="L10" s="54"/>
      <c r="M10" s="55"/>
      <c r="N10" s="56"/>
      <c r="O10" s="57"/>
      <c r="P10" s="58"/>
    </row>
    <row r="11" spans="1:16" ht="30" customHeight="1">
      <c r="A11" s="51"/>
      <c r="B11" s="52"/>
      <c r="C11" s="53"/>
      <c r="D11" s="54"/>
      <c r="E11" s="54"/>
      <c r="F11" s="54"/>
      <c r="G11" s="54"/>
      <c r="H11" s="54"/>
      <c r="I11" s="54"/>
      <c r="J11" s="55"/>
      <c r="K11" s="54"/>
      <c r="L11" s="54"/>
      <c r="M11" s="55"/>
      <c r="N11" s="56"/>
      <c r="O11" s="57"/>
      <c r="P11" s="58"/>
    </row>
    <row r="12" spans="1:16" ht="30" customHeight="1">
      <c r="A12" s="51"/>
      <c r="B12" s="52"/>
      <c r="C12" s="53"/>
      <c r="D12" s="54"/>
      <c r="E12" s="54"/>
      <c r="F12" s="54"/>
      <c r="G12" s="54"/>
      <c r="H12" s="54"/>
      <c r="I12" s="54"/>
      <c r="J12" s="55"/>
      <c r="K12" s="54"/>
      <c r="L12" s="54"/>
      <c r="M12" s="55"/>
      <c r="N12" s="56"/>
      <c r="O12" s="57"/>
      <c r="P12" s="58"/>
    </row>
    <row r="13" spans="1:16" ht="30" customHeight="1">
      <c r="A13" s="51"/>
      <c r="B13" s="52"/>
      <c r="C13" s="53"/>
      <c r="D13" s="54"/>
      <c r="E13" s="54"/>
      <c r="F13" s="54"/>
      <c r="G13" s="54"/>
      <c r="H13" s="54"/>
      <c r="I13" s="54"/>
      <c r="J13" s="55"/>
      <c r="K13" s="59"/>
      <c r="L13" s="54"/>
      <c r="M13" s="55"/>
      <c r="N13" s="56"/>
      <c r="O13" s="57"/>
      <c r="P13" s="58"/>
    </row>
    <row r="14" spans="1:16" ht="30" customHeight="1">
      <c r="A14" s="51"/>
      <c r="B14" s="52"/>
      <c r="C14" s="53"/>
      <c r="D14" s="54"/>
      <c r="E14" s="54"/>
      <c r="F14" s="54"/>
      <c r="G14" s="54"/>
      <c r="H14" s="54"/>
      <c r="I14" s="54"/>
      <c r="J14" s="55"/>
      <c r="K14" s="59"/>
      <c r="L14" s="54"/>
      <c r="M14" s="55"/>
      <c r="N14" s="56"/>
      <c r="O14" s="57"/>
      <c r="P14" s="58"/>
    </row>
    <row r="15" spans="1:16" ht="30" customHeight="1">
      <c r="A15" s="51"/>
      <c r="B15" s="52"/>
      <c r="C15" s="53"/>
      <c r="D15" s="54"/>
      <c r="E15" s="54"/>
      <c r="F15" s="54"/>
      <c r="G15" s="54"/>
      <c r="H15" s="54"/>
      <c r="I15" s="54"/>
      <c r="J15" s="55"/>
      <c r="K15" s="60" t="str">
        <f>IF(J15&lt;&gt;"",J15*$M$3,"")</f>
        <v/>
      </c>
      <c r="L15" s="54"/>
      <c r="M15" s="55">
        <v>1</v>
      </c>
      <c r="N15" s="61" t="s">
        <v>46</v>
      </c>
      <c r="O15" s="57">
        <f>IFERROR(IF(OR($M15="",$M15=1),SUM($K15:$L15,$D15:$H15)*1,SUM($K15:$L15,$D15:$H15)/$M15),"")</f>
        <v>0</v>
      </c>
      <c r="P15" s="58"/>
    </row>
    <row r="16" spans="1:16" ht="30" customHeight="1">
      <c r="A16" s="62"/>
      <c r="B16" s="63" t="s">
        <v>45</v>
      </c>
      <c r="C16" s="64"/>
      <c r="D16" s="65">
        <f>SUM(D10:D15)</f>
        <v>0</v>
      </c>
      <c r="E16" s="65">
        <f>SUM(E10:E15)</f>
        <v>0</v>
      </c>
      <c r="F16" s="65">
        <f>SUM(F10:F15)</f>
        <v>0</v>
      </c>
      <c r="G16" s="65">
        <f>SUM(G10:G15)</f>
        <v>0</v>
      </c>
      <c r="H16" s="65">
        <f>SUM(H10:H15)</f>
        <v>0</v>
      </c>
      <c r="I16" s="65">
        <f>SUM(I10:I15)</f>
        <v>0</v>
      </c>
      <c r="J16" s="65">
        <f>SUM(J10:J15)</f>
        <v>0</v>
      </c>
      <c r="K16" s="65">
        <f>SUM(K10:K15)</f>
        <v>0</v>
      </c>
      <c r="L16" s="65">
        <f>SUM(L10:L15)</f>
        <v>0</v>
      </c>
      <c r="M16" s="64"/>
      <c r="N16" s="64"/>
      <c r="O16" s="65">
        <f>SUM(O10:O15)</f>
        <v>0</v>
      </c>
      <c r="P16" s="66"/>
    </row>
    <row r="17" spans="1:16" ht="30" customHeight="1">
      <c r="A17" s="67"/>
      <c r="B17" s="68"/>
      <c r="C17" s="68"/>
      <c r="D17" s="68"/>
      <c r="E17" s="68"/>
      <c r="F17" s="68"/>
      <c r="G17" s="68"/>
      <c r="H17" s="68"/>
      <c r="I17" s="68"/>
      <c r="J17" s="68"/>
      <c r="K17" s="68"/>
      <c r="L17" s="68"/>
      <c r="M17" s="68"/>
      <c r="N17" s="68"/>
      <c r="O17" s="68"/>
      <c r="P17" s="69"/>
    </row>
  </sheetData>
  <mergeCells count="5">
    <mergeCell ref="I3:L3"/>
    <mergeCell ref="G5:H5"/>
    <mergeCell ref="B1:F1"/>
    <mergeCell ref="G3:H3"/>
    <mergeCell ref="I5:L5"/>
  </mergeCells>
  <pageMargins left="0.25" right="0.25" top="0.75" bottom="0.75" header="0.3" footer="0.3"/>
  <pageSetup orientation="landscape"/>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Toniesha Taylor</cp:lastModifiedBy>
  <cp:revision/>
  <dcterms:created xsi:type="dcterms:W3CDTF">2019-05-15T16:54:53Z</dcterms:created>
  <dcterms:modified xsi:type="dcterms:W3CDTF">2019-05-15T16:54:53Z</dcterms:modified>
  <cp:category/>
  <cp:contentStatus/>
</cp:coreProperties>
</file>